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lkinclinics-my.sharepoint.com/personal/carlos_pereira_mimed_pt/Documents/miMed/Team/"/>
    </mc:Choice>
  </mc:AlternateContent>
  <xr:revisionPtr revIDLastSave="77" documentId="8_{0133DA30-443E-417D-899B-15D713B4B409}" xr6:coauthVersionLast="47" xr6:coauthVersionMax="47" xr10:uidLastSave="{7191BCE6-22C3-4B0D-B970-246D8E92B3D9}"/>
  <bookViews>
    <workbookView xWindow="-108" yWindow="-108" windowWidth="23256" windowHeight="12576" activeTab="3" xr2:uid="{A94F5106-9091-45D7-B457-9F4875AE8F4F}"/>
  </bookViews>
  <sheets>
    <sheet name="Customers" sheetId="3" r:id="rId1"/>
    <sheet name="Products" sheetId="1" r:id="rId2"/>
    <sheet name="Sales" sheetId="2" r:id="rId3"/>
    <sheet name="Pivot" sheetId="4" r:id="rId4"/>
  </sheets>
  <calcPr calcId="191029"/>
  <pivotCaches>
    <pivotCache cacheId="165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ustomers_26b2c3bd-1d28-402f-ab28-f50d813b30de" name="Customers" connection="Query - Customers"/>
          <x15:modelTable id="Products_3a20e959-65b4-4459-8b45-f27a578007b2" name="Products" connection="Query - Products"/>
          <x15:modelTable id="Sales_571cc106-6461-4eb9-8e05-164f766a334d" name="Sales" connection="Query - Sales"/>
        </x15:modelTables>
        <x15:modelRelationships>
          <x15:modelRelationship fromTable="Sales" fromColumn="Customer" toTable="Customers" toColumn="Customer"/>
          <x15:modelRelationship fromTable="Sales" fromColumn="Product" toTable="Products" toColumn="SKU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4" l="1"/>
  <c r="L5" i="4"/>
  <c r="L6" i="4"/>
  <c r="L7" i="4"/>
  <c r="L8" i="4"/>
  <c r="L3" i="4"/>
  <c r="I4" i="4"/>
  <c r="I5" i="4"/>
  <c r="I6" i="4"/>
  <c r="I7" i="4"/>
  <c r="I8" i="4"/>
  <c r="I9" i="4"/>
  <c r="I10" i="4"/>
  <c r="I11" i="4"/>
  <c r="I12" i="4"/>
  <c r="I3" i="4"/>
  <c r="G2" i="2"/>
  <c r="F2" i="2"/>
  <c r="E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7E9E82D-E3F5-4A23-AC27-5C170472AA89}" name="Query - Customers" description="Connection to the 'Customers' query in the workbook." type="100" refreshedVersion="7" minRefreshableVersion="5">
    <extLst>
      <ext xmlns:x15="http://schemas.microsoft.com/office/spreadsheetml/2010/11/main" uri="{DE250136-89BD-433C-8126-D09CA5730AF9}">
        <x15:connection id="d46a669c-0382-46d3-88e9-cedb4780b9af"/>
      </ext>
    </extLst>
  </connection>
  <connection id="2" xr16:uid="{CE5E1B9D-8725-472F-A200-210CE5B191F6}" name="Query - Products" description="Connection to the 'Products' query in the workbook." type="100" refreshedVersion="7" minRefreshableVersion="5">
    <extLst>
      <ext xmlns:x15="http://schemas.microsoft.com/office/spreadsheetml/2010/11/main" uri="{DE250136-89BD-433C-8126-D09CA5730AF9}">
        <x15:connection id="fa1ea868-f42d-4f93-8a4b-d2132880ed38"/>
      </ext>
    </extLst>
  </connection>
  <connection id="3" xr16:uid="{17C07F1E-3F3D-4BE0-AAB0-768986DFC15A}" name="Query - Sales" description="Connection to the 'Sales' query in the workbook." type="100" refreshedVersion="7" minRefreshableVersion="5">
    <extLst>
      <ext xmlns:x15="http://schemas.microsoft.com/office/spreadsheetml/2010/11/main" uri="{DE250136-89BD-433C-8126-D09CA5730AF9}">
        <x15:connection id="62608319-8e42-4fdf-8e12-d19169ea0a17"/>
      </ext>
    </extLst>
  </connection>
  <connection id="4" xr16:uid="{D1148448-335B-4866-9501-2D415B8D379B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<sst xmlns="http://schemas.openxmlformats.org/spreadsheetml/2006/main" count="62" uniqueCount="27">
  <si>
    <t>Customer</t>
  </si>
  <si>
    <t>Customer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</si>
  <si>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</si>
  <si>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</si>
  <si>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</si>
  <si>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</si>
  <si>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</si>
  <si>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</si>
  <si>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</si>
  <si>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</si>
  <si>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</si>
  <si>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</si>
  <si>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Status</t>
  </si>
  <si>
    <t>C1</t>
  </si>
  <si>
    <t>C2</t>
  </si>
  <si>
    <t>C3</t>
  </si>
  <si>
    <t>C4</t>
  </si>
  <si>
    <t>Product</t>
  </si>
  <si>
    <t>SKU</t>
  </si>
  <si>
    <t>Category</t>
  </si>
  <si>
    <t>Value</t>
  </si>
  <si>
    <t>Row Labels</t>
  </si>
  <si>
    <t>Grand Total</t>
  </si>
  <si>
    <t/>
  </si>
  <si>
    <t>#SKUs</t>
  </si>
  <si>
    <t># of categories sold</t>
  </si>
  <si>
    <t>#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</si>
</sst>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816]_-;\-* #,##0.00\ [$€-816]_-;_-* &quot;-&quot;??\ [$€-816]_-;_-@_-"/>
    <numFmt numFmtId="166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2" borderId="1" xfId="0" applyFont="1" applyFill="1" applyBorder="1"/>
    <xf numFmtId="0" fontId="0" fillId="2" borderId="2" xfId="0" applyFont="1" applyFill="1" applyBorder="1"/>
    <xf numFmtId="164" fontId="0" fillId="2" borderId="3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166" fontId="1" fillId="0" borderId="0" xfId="0" applyNumberFormat="1" applyFont="1"/>
    <xf numFmtId="0" fontId="1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5">
    <dxf>
      <font>
        <b/>
      </font>
    </dxf>
    <dxf>
      <numFmt numFmtId="166" formatCode="_-* #,##0_-;\-* #,##0_-;_-* &quot;-&quot;??_-;_-@_-"/>
    </dxf>
    <dxf>
      <numFmt numFmtId="0" formatCode="General"/>
    </dxf>
    <dxf>
      <numFmt numFmtId="0" formatCode="General"/>
    </dxf>
    <dxf>
      <numFmt numFmtId="164" formatCode="_-* #,##0.00\ [$€-816]_-;\-* #,##0.00\ [$€-816]_-;_-* &quot;-&quot;??\ [$€-816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0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29" Type="http://schemas.openxmlformats.org/officeDocument/2006/relationships/customXml" Target="../customXml/item18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24" Type="http://schemas.openxmlformats.org/officeDocument/2006/relationships/customXml" Target="../customXml/item13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8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Relationship Id="rId30" Type="http://schemas.openxmlformats.org/officeDocument/2006/relationships/customXml" Target="../customXml/item1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arlos Pereira" refreshedDate="44838.95625358796" backgroundQuery="1" createdVersion="7" refreshedVersion="7" minRefreshableVersion="3" recordCount="0" supportSubquery="1" supportAdvancedDrill="1" xr:uid="{9BB1E2CB-4162-4CFE-86A1-B69CCC8D56E8}">
  <cacheSource type="external" connectionId="4"/>
  <cacheFields count="3">
    <cacheField name="[Customers].[Customer].[Customer]" caption="Customer" numFmtId="0" level="1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  <extLst>
        <ext xmlns:x15="http://schemas.microsoft.com/office/spreadsheetml/2010/11/main" uri="{4F2E5C28-24EA-4eb8-9CBF-B6C8F9C3D259}">
          <x15:cachedUniqueNames>
            <x15:cachedUniqueName index="0" name="[Customers].[Customer].&amp;[1]"/>
            <x15:cachedUniqueName index="1" name="[Customers].[Customer].&amp;[2]"/>
            <x15:cachedUniqueName index="2" name="[Customers].[Customer].&amp;[3]"/>
            <x15:cachedUniqueName index="3" name="[Customers].[Customer].&amp;[4]"/>
            <x15:cachedUniqueName index="4" name="[Customers].[Customer].&amp;[5]"/>
            <x15:cachedUniqueName index="5" name="[Customers].[Customer].&amp;[6]"/>
            <x15:cachedUniqueName index="6" name="[Customers].[Customer].&amp;[7]"/>
            <x15:cachedUniqueName index="7" name="[Customers].[Customer].&amp;[8]"/>
            <x15:cachedUniqueName index="8" name="[Customers].[Customer].&amp;[9]"/>
            <x15:cachedUniqueName index="9" name="[Customers].[Customer].&amp;[10]"/>
          </x15:cachedUniqueNames>
        </ext>
      </extLst>
    </cacheField>
    <cacheField name="[Products].[Category].[Category]" caption="Category" numFmtId="0" hierarchy="4" level="1">
      <sharedItems count="6">
        <s v="A"/>
        <s v="B"/>
        <s v="C"/>
        <s v="D"/>
        <s v="E"/>
        <s v="F"/>
      </sharedItems>
    </cacheField>
    <cacheField name="[Measures].[#SKUs]" caption="#SKUs" numFmtId="0" hierarchy="12" level="32767"/>
  </cacheFields>
  <cacheHierarchies count="17">
    <cacheHierarchy uniqueName="[Customers].[Customer]" caption="Customer" attribute="1" defaultMemberUniqueName="[Customers].[Customer].[All]" allUniqueName="[Customers].[Customer].[All]" dimensionUniqueName="[Customers]" displayFolder="" count="2" memberValueDatatype="20" unbalanced="0">
      <fieldsUsage count="2">
        <fieldUsage x="-1"/>
        <fieldUsage x="0"/>
      </fieldsUsage>
    </cacheHierarchy>
    <cacheHierarchy uniqueName="[Customers].[Customer name]" caption="Customer name" attribute="1" defaultMemberUniqueName="[Customers].[Customer name].[All]" allUniqueName="[Customers].[Customer name].[All]" dimensionUniqueName="[Customers]" displayFolder="" count="0" memberValueDatatype="130" unbalanced="0"/>
    <cacheHierarchy uniqueName="[Customers].[Status]" caption="Status" attribute="1" defaultMemberUniqueName="[Customers].[Status].[All]" allUniqueName="[Customers].[Status].[All]" dimensionUniqueName="[Customers]" displayFolder="" count="0" memberValueDatatype="130" unbalanced="0"/>
    <cacheHierarchy uniqueName="[Products].[SKU]" caption="SKU" attribute="1" defaultMemberUniqueName="[Products].[SKU].[All]" allUniqueName="[Products].[SKU].[All]" dimensionUniqueName="[Products]" displayFolder="" count="0" memberValueDatatype="20" unbalanced="0"/>
    <cacheHierarchy uniqueName="[Products].[Category]" caption="Category" attribute="1" defaultMemberUniqueName="[Products].[Category].[All]" allUniqueName="[Products].[Category].[All]" dimensionUniqueName="[Products]" displayFolder="" count="2" memberValueDatatype="130" unbalanced="0">
      <fieldsUsage count="2">
        <fieldUsage x="-1"/>
        <fieldUsage x="1"/>
      </fieldsUsage>
    </cacheHierarchy>
    <cacheHierarchy uniqueName="[Sales].[Customer]" caption="Customer" attribute="1" defaultMemberUniqueName="[Sales].[Customer].[All]" allUniqueName="[Sales].[Customer].[All]" dimensionUniqueName="[Sales]" displayFolder="" count="0" memberValueDatatype="20" unbalanced="0"/>
    <cacheHierarchy uniqueName="[Sales].[Product]" caption="Product" attribute="1" defaultMemberUniqueName="[Sales].[Product].[All]" allUniqueName="[Sales].[Product].[All]" dimensionUniqueName="[Sales]" displayFolder="" count="0" memberValueDatatype="20" unbalanced="0"/>
    <cacheHierarchy uniqueName="[Sales].[Value]" caption="Value" attribute="1" defaultMemberUniqueName="[Sales].[Value].[All]" allUniqueName="[Sales].[Value].[All]" dimensionUniqueName="[Sales]" displayFolder="" count="0" memberValueDatatype="5" unbalanced="0"/>
    <cacheHierarchy uniqueName="[Measures].[Count of Category]" caption="Count of Category" measure="1" displayFolder="" measureGroup="Products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Distinct Count of Category]" caption="Distinct Count of Category" measure="1" displayFolder="" measureGroup="Products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Product]" caption="Sum of Product" measure="1" displayFolder="" measureGroup="Sales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Distinct Count of Product]" caption="Distinct Count of Product" measure="1" displayFolder="" measureGroup="Sales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#SKUs]" caption="#SKUs" measure="1" displayFolder="" measureGroup="Sales" count="0" oneField="1">
      <fieldsUsage count="1">
        <fieldUsage x="2"/>
      </fieldsUsage>
    </cacheHierarchy>
    <cacheHierarchy uniqueName="[Measures].[__XL_Count Customers]" caption="__XL_Count Customers" measure="1" displayFolder="" measureGroup="Customers" count="0" hidden="1"/>
    <cacheHierarchy uniqueName="[Measures].[__XL_Count Products]" caption="__XL_Count Products" measure="1" displayFolder="" measureGroup="Products" count="0" hidden="1"/>
    <cacheHierarchy uniqueName="[Measures].[__XL_Count Sales]" caption="__XL_Count Sales" measure="1" displayFolder="" measureGroup="Sales" count="0" hidden="1"/>
    <cacheHierarchy uniqueName="[Measures].[__No measures defined]" caption="__No measures defined" measure="1" displayFolder="" count="0" hidden="1"/>
  </cacheHierarchies>
  <kpis count="0"/>
  <dimensions count="4">
    <dimension name="Customers" uniqueName="[Customers]" caption="Customers"/>
    <dimension measure="1" name="Measures" uniqueName="[Measures]" caption="Measures"/>
    <dimension name="Products" uniqueName="[Products]" caption="Products"/>
    <dimension name="Sales" uniqueName="[Sales]" caption="Sales"/>
  </dimensions>
  <measureGroups count="3">
    <measureGroup name="Customers" caption="Customers"/>
    <measureGroup name="Products" caption="Products"/>
    <measureGroup name="Sales" caption="Sales"/>
  </measureGroups>
  <maps count="5">
    <map measureGroup="0" dimension="0"/>
    <map measureGroup="1" dimension="2"/>
    <map measureGroup="2" dimension="0"/>
    <map measureGroup="2" dimension="2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A8E520-40AD-4B15-84AD-E2E181A59B3A}" name="PivotTable1" cacheId="165" applyNumberFormats="0" applyBorderFormats="0" applyFontFormats="0" applyPatternFormats="0" applyAlignmentFormats="0" applyWidthHeightFormats="1" dataCaption="Values" tag="8f423d09-41a7-466c-a96f-bc1ebed1b23b" updatedVersion="7" minRefreshableVersion="3" useAutoFormatting="1" itemPrintTitles="1" createdVersion="7" indent="0" outline="1" outlineData="1" multipleFieldFilters="0" colHeaderCaption="">
  <location ref="A1:H13" firstHeaderRow="1" firstDataRow="2" firstDataCol="1"/>
  <pivotFields count="3">
    <pivotField axis="axisRow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Col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dataField="1" subtotalTop="0"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fld="2" subtotal="count" baseField="0" baseItem="0"/>
  </dataFields>
  <formats count="2">
    <format dxfId="1">
      <pivotArea outline="0" collapsedLevelsAreSubtotals="1" fieldPosition="0"/>
    </format>
    <format dxfId="0">
      <pivotArea field="0" grandCol="1" collapsedLevelsAreSubtotals="1" axis="axisRow" fieldPosition="0">
        <references count="1">
          <reference field="0" count="0"/>
        </references>
      </pivotArea>
    </format>
  </formats>
  <pivotHierarchies count="1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Distinct Count of Category"/>
    <pivotHierarchy dragToData="1"/>
    <pivotHierarchy dragToData="1" caption="Distinct Count of Product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ustomers]"/>
        <x15:activeTabTopLevelEntity name="[Products]"/>
        <x15:activeTabTopLevelEntity name="[Sale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B64005-7ED3-4CDC-84BB-C111B5C17FB9}" name="Customers" displayName="Customers" ref="A1:C11" totalsRowShown="0">
  <autoFilter ref="A1:C11" xr:uid="{2DB64005-7ED3-4CDC-84BB-C111B5C17FB9}"/>
  <tableColumns count="3">
    <tableColumn id="1" xr3:uid="{71F524B4-64D1-4486-96AA-C90AF76CE868}" name="Customer"/>
    <tableColumn id="2" xr3:uid="{5A85F6E2-A3D8-4C83-8C5E-1E90CAE7F648}" name="Customer name"/>
    <tableColumn id="3" xr3:uid="{E489F2F9-0423-4AF7-BF2B-E421CC69DB78}" name="Statu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C53316-34FA-4291-8DC2-7739E0D87A7B}" name="Products" displayName="Products" ref="A1:B22" totalsRowShown="0">
  <autoFilter ref="A1:B22" xr:uid="{2CC53316-34FA-4291-8DC2-7739E0D87A7B}"/>
  <tableColumns count="2">
    <tableColumn id="1" xr3:uid="{1DBBC61E-EBA8-43B7-9710-0D13087E089E}" name="SKU"/>
    <tableColumn id="2" xr3:uid="{48E73874-55CA-4292-8C39-2846C9DC58FE}" name="Catego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221799-E551-40EE-8908-4E66D303B4C4}" name="Sales" displayName="Sales" ref="A1:C100" totalsRowShown="0">
  <autoFilter ref="A1:C100" xr:uid="{9B221799-E551-40EE-8908-4E66D303B4C4}"/>
  <tableColumns count="3">
    <tableColumn id="1" xr3:uid="{708AD684-F60F-49A5-AF42-D764D4D8E789}" name="Customer" dataDxfId="3"/>
    <tableColumn id="2" xr3:uid="{2FCB893E-EC2A-4BE0-A347-86E4830F4B33}" name="Product" dataDxfId="2"/>
    <tableColumn id="3" xr3:uid="{2D1C241C-7BA5-4C6B-A37A-5092BA5F6C09}" name="Value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E939-01A7-4734-AFBC-661434ECD2A3}">
  <dimension ref="A1:C11"/>
  <sheetViews>
    <sheetView workbookViewId="0">
      <selection activeCell="C8" sqref="C8"/>
    </sheetView>
  </sheetViews>
  <sheetFormatPr defaultRowHeight="14.4" x14ac:dyDescent="0.3"/>
  <cols>
    <col min="1" max="1" width="11.21875" customWidth="1"/>
    <col min="2" max="2" width="16.5546875" customWidth="1"/>
  </cols>
  <sheetData>
    <row r="1" spans="1:3" x14ac:dyDescent="0.3">
      <c r="A1" t="s">
        <v>0</v>
      </c>
      <c r="B1" t="s">
        <v>1</v>
      </c>
      <c r="C1" t="s">
        <v>12</v>
      </c>
    </row>
    <row r="2" spans="1:3" x14ac:dyDescent="0.3">
      <c r="A2">
        <v>1</v>
      </c>
      <c r="B2" t="s">
        <v>2</v>
      </c>
      <c r="C2" t="s">
        <v>13</v>
      </c>
    </row>
    <row r="3" spans="1:3" x14ac:dyDescent="0.3">
      <c r="A3">
        <v>2</v>
      </c>
      <c r="B3" t="s">
        <v>3</v>
      </c>
      <c r="C3" t="s">
        <v>14</v>
      </c>
    </row>
    <row r="4" spans="1:3" x14ac:dyDescent="0.3">
      <c r="A4">
        <v>3</v>
      </c>
      <c r="B4" t="s">
        <v>4</v>
      </c>
      <c r="C4" t="s">
        <v>14</v>
      </c>
    </row>
    <row r="5" spans="1:3" x14ac:dyDescent="0.3">
      <c r="A5">
        <v>4</v>
      </c>
      <c r="B5" t="s">
        <v>5</v>
      </c>
      <c r="C5" t="s">
        <v>15</v>
      </c>
    </row>
    <row r="6" spans="1:3" x14ac:dyDescent="0.3">
      <c r="A6">
        <v>5</v>
      </c>
      <c r="B6" t="s">
        <v>6</v>
      </c>
      <c r="C6" t="s">
        <v>15</v>
      </c>
    </row>
    <row r="7" spans="1:3" x14ac:dyDescent="0.3">
      <c r="A7">
        <v>6</v>
      </c>
      <c r="B7" t="s">
        <v>7</v>
      </c>
      <c r="C7" t="s">
        <v>15</v>
      </c>
    </row>
    <row r="8" spans="1:3" x14ac:dyDescent="0.3">
      <c r="A8">
        <v>7</v>
      </c>
      <c r="B8" t="s">
        <v>8</v>
      </c>
      <c r="C8" t="s">
        <v>16</v>
      </c>
    </row>
    <row r="9" spans="1:3" x14ac:dyDescent="0.3">
      <c r="A9">
        <v>8</v>
      </c>
      <c r="B9" t="s">
        <v>9</v>
      </c>
      <c r="C9" t="s">
        <v>16</v>
      </c>
    </row>
    <row r="10" spans="1:3" x14ac:dyDescent="0.3">
      <c r="A10">
        <v>9</v>
      </c>
      <c r="B10" t="s">
        <v>10</v>
      </c>
      <c r="C10" t="s">
        <v>16</v>
      </c>
    </row>
    <row r="11" spans="1:3" x14ac:dyDescent="0.3">
      <c r="A11">
        <v>10</v>
      </c>
      <c r="B11" t="s">
        <v>11</v>
      </c>
      <c r="C11" t="s">
        <v>16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E81DA-0062-4AB1-9948-F7C5A1135EA0}">
  <dimension ref="A1:B22"/>
  <sheetViews>
    <sheetView workbookViewId="0">
      <selection activeCell="B14" sqref="B14"/>
    </sheetView>
  </sheetViews>
  <sheetFormatPr defaultRowHeight="14.4" x14ac:dyDescent="0.3"/>
  <cols>
    <col min="2" max="2" width="10.5546875" customWidth="1"/>
  </cols>
  <sheetData>
    <row r="1" spans="1:2" x14ac:dyDescent="0.3">
      <c r="A1" t="s">
        <v>18</v>
      </c>
      <c r="B1" t="s">
        <v>19</v>
      </c>
    </row>
    <row r="2" spans="1:2" x14ac:dyDescent="0.3">
      <c r="A2">
        <v>1</v>
      </c>
      <c r="B2" t="s">
        <v>2</v>
      </c>
    </row>
    <row r="3" spans="1:2" x14ac:dyDescent="0.3">
      <c r="A3">
        <v>2</v>
      </c>
      <c r="B3" t="s">
        <v>3</v>
      </c>
    </row>
    <row r="4" spans="1:2" x14ac:dyDescent="0.3">
      <c r="A4">
        <v>3</v>
      </c>
      <c r="B4" t="s">
        <v>3</v>
      </c>
    </row>
    <row r="5" spans="1:2" x14ac:dyDescent="0.3">
      <c r="A5">
        <v>4</v>
      </c>
      <c r="B5" t="s">
        <v>4</v>
      </c>
    </row>
    <row r="6" spans="1:2" x14ac:dyDescent="0.3">
      <c r="A6">
        <v>5</v>
      </c>
      <c r="B6" t="s">
        <v>4</v>
      </c>
    </row>
    <row r="7" spans="1:2" x14ac:dyDescent="0.3">
      <c r="A7">
        <v>6</v>
      </c>
      <c r="B7" t="s">
        <v>4</v>
      </c>
    </row>
    <row r="8" spans="1:2" x14ac:dyDescent="0.3">
      <c r="A8">
        <v>7</v>
      </c>
      <c r="B8" t="s">
        <v>5</v>
      </c>
    </row>
    <row r="9" spans="1:2" x14ac:dyDescent="0.3">
      <c r="A9">
        <v>8</v>
      </c>
      <c r="B9" t="s">
        <v>5</v>
      </c>
    </row>
    <row r="10" spans="1:2" x14ac:dyDescent="0.3">
      <c r="A10">
        <v>9</v>
      </c>
      <c r="B10" t="s">
        <v>5</v>
      </c>
    </row>
    <row r="11" spans="1:2" x14ac:dyDescent="0.3">
      <c r="A11">
        <v>10</v>
      </c>
      <c r="B11" t="s">
        <v>5</v>
      </c>
    </row>
    <row r="12" spans="1:2" x14ac:dyDescent="0.3">
      <c r="A12">
        <v>11</v>
      </c>
      <c r="B12" t="s">
        <v>6</v>
      </c>
    </row>
    <row r="13" spans="1:2" x14ac:dyDescent="0.3">
      <c r="A13">
        <v>12</v>
      </c>
      <c r="B13" t="s">
        <v>6</v>
      </c>
    </row>
    <row r="14" spans="1:2" x14ac:dyDescent="0.3">
      <c r="A14">
        <v>13</v>
      </c>
      <c r="B14" t="s">
        <v>6</v>
      </c>
    </row>
    <row r="15" spans="1:2" x14ac:dyDescent="0.3">
      <c r="A15">
        <v>14</v>
      </c>
      <c r="B15" t="s">
        <v>6</v>
      </c>
    </row>
    <row r="16" spans="1:2" x14ac:dyDescent="0.3">
      <c r="A16">
        <v>15</v>
      </c>
      <c r="B16" t="s">
        <v>6</v>
      </c>
    </row>
    <row r="17" spans="1:2" x14ac:dyDescent="0.3">
      <c r="A17">
        <v>16</v>
      </c>
      <c r="B17" t="s">
        <v>7</v>
      </c>
    </row>
    <row r="18" spans="1:2" x14ac:dyDescent="0.3">
      <c r="A18">
        <v>17</v>
      </c>
      <c r="B18" t="s">
        <v>7</v>
      </c>
    </row>
    <row r="19" spans="1:2" x14ac:dyDescent="0.3">
      <c r="A19">
        <v>18</v>
      </c>
      <c r="B19" t="s">
        <v>7</v>
      </c>
    </row>
    <row r="20" spans="1:2" x14ac:dyDescent="0.3">
      <c r="A20">
        <v>19</v>
      </c>
      <c r="B20" t="s">
        <v>7</v>
      </c>
    </row>
    <row r="21" spans="1:2" x14ac:dyDescent="0.3">
      <c r="A21">
        <v>20</v>
      </c>
      <c r="B21" t="s">
        <v>7</v>
      </c>
    </row>
    <row r="22" spans="1:2" x14ac:dyDescent="0.3">
      <c r="A22">
        <v>21</v>
      </c>
      <c r="B22" t="s">
        <v>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1FF6B-9FF9-479D-925C-EA929DF821B1}">
  <dimension ref="A1:G100"/>
  <sheetViews>
    <sheetView workbookViewId="0">
      <pane xSplit="2" ySplit="1" topLeftCell="C65" activePane="bottomRight" state="frozen"/>
      <selection pane="topRight" activeCell="C1" sqref="C1"/>
      <selection pane="bottomLeft" activeCell="A2" sqref="A2"/>
      <selection pane="bottomRight" activeCell="I81" sqref="I81"/>
    </sheetView>
  </sheetViews>
  <sheetFormatPr defaultRowHeight="14.4" x14ac:dyDescent="0.3"/>
  <cols>
    <col min="1" max="1" width="11.21875" customWidth="1"/>
    <col min="2" max="2" width="9.5546875" customWidth="1"/>
    <col min="3" max="3" width="9.21875" bestFit="1" customWidth="1"/>
  </cols>
  <sheetData>
    <row r="1" spans="1:7" x14ac:dyDescent="0.3">
      <c r="A1" t="s">
        <v>0</v>
      </c>
      <c r="B1" t="s">
        <v>17</v>
      </c>
      <c r="C1" t="s">
        <v>20</v>
      </c>
    </row>
    <row r="2" spans="1:7" x14ac:dyDescent="0.3">
      <c r="A2">
        <v>9</v>
      </c>
      <c r="B2">
        <v>20</v>
      </c>
      <c r="C2" s="1">
        <v>484.02</v>
      </c>
      <c r="E2" s="2">
        <f t="shared" ref="E2" ca="1" si="0">ROUND(RAND()*9,0)+1</f>
        <v>3</v>
      </c>
      <c r="F2" s="3">
        <f t="shared" ref="F2" ca="1" si="1">ROUND(RAND()*20,0)+1</f>
        <v>4</v>
      </c>
      <c r="G2" s="4">
        <f ca="1">ROUND(RAND()*1000,2)</f>
        <v>330.54</v>
      </c>
    </row>
    <row r="3" spans="1:7" x14ac:dyDescent="0.3">
      <c r="A3">
        <v>6</v>
      </c>
      <c r="B3">
        <v>9</v>
      </c>
      <c r="C3" s="1">
        <v>478.27</v>
      </c>
    </row>
    <row r="4" spans="1:7" x14ac:dyDescent="0.3">
      <c r="A4">
        <v>2</v>
      </c>
      <c r="B4">
        <v>20</v>
      </c>
      <c r="C4" s="1">
        <v>722.88</v>
      </c>
    </row>
    <row r="5" spans="1:7" x14ac:dyDescent="0.3">
      <c r="A5">
        <v>6</v>
      </c>
      <c r="B5">
        <v>9</v>
      </c>
      <c r="C5" s="1">
        <v>751.72</v>
      </c>
    </row>
    <row r="6" spans="1:7" x14ac:dyDescent="0.3">
      <c r="A6">
        <v>4</v>
      </c>
      <c r="B6">
        <v>19</v>
      </c>
      <c r="C6" s="1">
        <v>329.79</v>
      </c>
    </row>
    <row r="7" spans="1:7" x14ac:dyDescent="0.3">
      <c r="A7">
        <v>5</v>
      </c>
      <c r="B7">
        <v>18</v>
      </c>
      <c r="C7" s="1">
        <v>611.66999999999996</v>
      </c>
    </row>
    <row r="8" spans="1:7" x14ac:dyDescent="0.3">
      <c r="A8">
        <v>6</v>
      </c>
      <c r="B8">
        <v>19</v>
      </c>
      <c r="C8" s="1">
        <v>890.37</v>
      </c>
    </row>
    <row r="9" spans="1:7" x14ac:dyDescent="0.3">
      <c r="A9">
        <v>6</v>
      </c>
      <c r="B9">
        <v>4</v>
      </c>
      <c r="C9" s="1">
        <v>662.73</v>
      </c>
    </row>
    <row r="10" spans="1:7" x14ac:dyDescent="0.3">
      <c r="A10">
        <v>10</v>
      </c>
      <c r="B10">
        <v>3</v>
      </c>
      <c r="C10" s="1">
        <v>69.44</v>
      </c>
    </row>
    <row r="11" spans="1:7" x14ac:dyDescent="0.3">
      <c r="A11">
        <v>1</v>
      </c>
      <c r="B11">
        <v>16</v>
      </c>
      <c r="C11" s="1">
        <v>161.27000000000001</v>
      </c>
    </row>
    <row r="12" spans="1:7" x14ac:dyDescent="0.3">
      <c r="A12">
        <v>2</v>
      </c>
      <c r="B12">
        <v>13</v>
      </c>
      <c r="C12" s="1">
        <v>462.7</v>
      </c>
    </row>
    <row r="13" spans="1:7" x14ac:dyDescent="0.3">
      <c r="A13">
        <v>1</v>
      </c>
      <c r="B13">
        <v>3</v>
      </c>
      <c r="C13" s="1">
        <v>885.98</v>
      </c>
    </row>
    <row r="14" spans="1:7" x14ac:dyDescent="0.3">
      <c r="A14">
        <v>3</v>
      </c>
      <c r="B14">
        <v>18</v>
      </c>
      <c r="C14" s="1">
        <v>398.9</v>
      </c>
    </row>
    <row r="15" spans="1:7" x14ac:dyDescent="0.3">
      <c r="A15">
        <v>1</v>
      </c>
      <c r="B15">
        <v>18</v>
      </c>
      <c r="C15" s="1">
        <v>353.88</v>
      </c>
    </row>
    <row r="16" spans="1:7" x14ac:dyDescent="0.3">
      <c r="A16">
        <v>3</v>
      </c>
      <c r="B16">
        <v>18</v>
      </c>
      <c r="C16" s="1">
        <v>329.68</v>
      </c>
    </row>
    <row r="17" spans="1:3" x14ac:dyDescent="0.3">
      <c r="A17">
        <v>6</v>
      </c>
      <c r="B17">
        <v>6</v>
      </c>
      <c r="C17" s="1">
        <v>625.11</v>
      </c>
    </row>
    <row r="18" spans="1:3" x14ac:dyDescent="0.3">
      <c r="A18">
        <v>9</v>
      </c>
      <c r="B18">
        <v>12</v>
      </c>
      <c r="C18" s="1">
        <v>59.83</v>
      </c>
    </row>
    <row r="19" spans="1:3" x14ac:dyDescent="0.3">
      <c r="A19">
        <v>7</v>
      </c>
      <c r="B19">
        <v>17</v>
      </c>
      <c r="C19" s="1">
        <v>189.3</v>
      </c>
    </row>
    <row r="20" spans="1:3" x14ac:dyDescent="0.3">
      <c r="A20">
        <v>9</v>
      </c>
      <c r="B20">
        <v>7</v>
      </c>
      <c r="C20" s="1">
        <v>52.23</v>
      </c>
    </row>
    <row r="21" spans="1:3" x14ac:dyDescent="0.3">
      <c r="A21">
        <v>10</v>
      </c>
      <c r="B21">
        <v>12</v>
      </c>
      <c r="C21" s="1">
        <v>603.99</v>
      </c>
    </row>
    <row r="22" spans="1:3" x14ac:dyDescent="0.3">
      <c r="A22">
        <v>4</v>
      </c>
      <c r="B22">
        <v>2</v>
      </c>
      <c r="C22" s="1">
        <v>725.08</v>
      </c>
    </row>
    <row r="23" spans="1:3" x14ac:dyDescent="0.3">
      <c r="A23">
        <v>3</v>
      </c>
      <c r="B23">
        <v>9</v>
      </c>
      <c r="C23" s="1">
        <v>943.13</v>
      </c>
    </row>
    <row r="24" spans="1:3" x14ac:dyDescent="0.3">
      <c r="A24">
        <v>4</v>
      </c>
      <c r="B24">
        <v>7</v>
      </c>
      <c r="C24" s="1">
        <v>223.6</v>
      </c>
    </row>
    <row r="25" spans="1:3" x14ac:dyDescent="0.3">
      <c r="A25">
        <v>10</v>
      </c>
      <c r="B25">
        <v>14</v>
      </c>
      <c r="C25" s="1">
        <v>84.49</v>
      </c>
    </row>
    <row r="26" spans="1:3" x14ac:dyDescent="0.3">
      <c r="A26">
        <v>3</v>
      </c>
      <c r="B26">
        <v>12</v>
      </c>
      <c r="C26" s="1">
        <v>117.96</v>
      </c>
    </row>
    <row r="27" spans="1:3" x14ac:dyDescent="0.3">
      <c r="A27">
        <v>4</v>
      </c>
      <c r="B27">
        <v>17</v>
      </c>
      <c r="C27" s="1">
        <v>449.35</v>
      </c>
    </row>
    <row r="28" spans="1:3" x14ac:dyDescent="0.3">
      <c r="A28">
        <v>4</v>
      </c>
      <c r="B28">
        <v>5</v>
      </c>
      <c r="C28" s="1">
        <v>818.61</v>
      </c>
    </row>
    <row r="29" spans="1:3" x14ac:dyDescent="0.3">
      <c r="A29">
        <v>2</v>
      </c>
      <c r="B29">
        <v>14</v>
      </c>
      <c r="C29" s="1">
        <v>113.57</v>
      </c>
    </row>
    <row r="30" spans="1:3" x14ac:dyDescent="0.3">
      <c r="A30">
        <v>9</v>
      </c>
      <c r="B30">
        <v>6</v>
      </c>
      <c r="C30" s="1">
        <v>687.5</v>
      </c>
    </row>
    <row r="31" spans="1:3" x14ac:dyDescent="0.3">
      <c r="A31">
        <v>2</v>
      </c>
      <c r="B31">
        <v>13</v>
      </c>
      <c r="C31" s="1">
        <v>997.74</v>
      </c>
    </row>
    <row r="32" spans="1:3" x14ac:dyDescent="0.3">
      <c r="A32">
        <v>2</v>
      </c>
      <c r="B32">
        <v>11</v>
      </c>
      <c r="C32" s="1">
        <v>413.62</v>
      </c>
    </row>
    <row r="33" spans="1:3" x14ac:dyDescent="0.3">
      <c r="A33">
        <v>5</v>
      </c>
      <c r="B33">
        <v>4</v>
      </c>
      <c r="C33" s="1">
        <v>991.14</v>
      </c>
    </row>
    <row r="34" spans="1:3" x14ac:dyDescent="0.3">
      <c r="A34">
        <v>6</v>
      </c>
      <c r="B34">
        <v>21</v>
      </c>
      <c r="C34" s="1">
        <v>414.41</v>
      </c>
    </row>
    <row r="35" spans="1:3" x14ac:dyDescent="0.3">
      <c r="A35">
        <v>7</v>
      </c>
      <c r="B35">
        <v>7</v>
      </c>
      <c r="C35" s="1">
        <v>992.08</v>
      </c>
    </row>
    <row r="36" spans="1:3" x14ac:dyDescent="0.3">
      <c r="A36">
        <v>6</v>
      </c>
      <c r="B36">
        <v>4</v>
      </c>
      <c r="C36" s="1">
        <v>470.05</v>
      </c>
    </row>
    <row r="37" spans="1:3" x14ac:dyDescent="0.3">
      <c r="A37">
        <v>4</v>
      </c>
      <c r="B37">
        <v>4</v>
      </c>
      <c r="C37" s="1">
        <v>932.19</v>
      </c>
    </row>
    <row r="38" spans="1:3" x14ac:dyDescent="0.3">
      <c r="A38">
        <v>1</v>
      </c>
      <c r="B38">
        <v>20</v>
      </c>
      <c r="C38" s="1">
        <v>290.16000000000003</v>
      </c>
    </row>
    <row r="39" spans="1:3" x14ac:dyDescent="0.3">
      <c r="A39">
        <v>3</v>
      </c>
      <c r="B39">
        <v>10</v>
      </c>
      <c r="C39" s="1">
        <v>850.62</v>
      </c>
    </row>
    <row r="40" spans="1:3" x14ac:dyDescent="0.3">
      <c r="A40">
        <v>5</v>
      </c>
      <c r="B40">
        <v>8</v>
      </c>
      <c r="C40" s="1">
        <v>585.29</v>
      </c>
    </row>
    <row r="41" spans="1:3" x14ac:dyDescent="0.3">
      <c r="A41">
        <v>5</v>
      </c>
      <c r="B41">
        <v>2</v>
      </c>
      <c r="C41" s="1">
        <v>583.16</v>
      </c>
    </row>
    <row r="42" spans="1:3" x14ac:dyDescent="0.3">
      <c r="A42">
        <v>9</v>
      </c>
      <c r="B42">
        <v>4</v>
      </c>
      <c r="C42" s="1">
        <v>107.32</v>
      </c>
    </row>
    <row r="43" spans="1:3" x14ac:dyDescent="0.3">
      <c r="A43">
        <v>4</v>
      </c>
      <c r="B43">
        <v>5</v>
      </c>
      <c r="C43" s="1">
        <v>630.79999999999995</v>
      </c>
    </row>
    <row r="44" spans="1:3" x14ac:dyDescent="0.3">
      <c r="A44">
        <v>6</v>
      </c>
      <c r="B44">
        <v>8</v>
      </c>
      <c r="C44" s="1">
        <v>566.02</v>
      </c>
    </row>
    <row r="45" spans="1:3" x14ac:dyDescent="0.3">
      <c r="A45">
        <v>2</v>
      </c>
      <c r="B45">
        <v>11</v>
      </c>
      <c r="C45" s="1">
        <v>233.73</v>
      </c>
    </row>
    <row r="46" spans="1:3" x14ac:dyDescent="0.3">
      <c r="A46">
        <v>8</v>
      </c>
      <c r="B46">
        <v>12</v>
      </c>
      <c r="C46" s="1">
        <v>75.25</v>
      </c>
    </row>
    <row r="47" spans="1:3" x14ac:dyDescent="0.3">
      <c r="A47">
        <v>7</v>
      </c>
      <c r="B47">
        <v>9</v>
      </c>
      <c r="C47" s="1">
        <v>367.17</v>
      </c>
    </row>
    <row r="48" spans="1:3" x14ac:dyDescent="0.3">
      <c r="A48">
        <v>6</v>
      </c>
      <c r="B48">
        <v>12</v>
      </c>
      <c r="C48" s="1">
        <v>86.46</v>
      </c>
    </row>
    <row r="49" spans="1:3" x14ac:dyDescent="0.3">
      <c r="A49">
        <v>4</v>
      </c>
      <c r="B49">
        <v>4</v>
      </c>
      <c r="C49" s="1">
        <v>734.05</v>
      </c>
    </row>
    <row r="50" spans="1:3" x14ac:dyDescent="0.3">
      <c r="A50">
        <v>7</v>
      </c>
      <c r="B50">
        <v>20</v>
      </c>
      <c r="C50" s="1">
        <v>260.89</v>
      </c>
    </row>
    <row r="51" spans="1:3" x14ac:dyDescent="0.3">
      <c r="A51">
        <v>5</v>
      </c>
      <c r="B51">
        <v>21</v>
      </c>
      <c r="C51" s="1">
        <v>717.25</v>
      </c>
    </row>
    <row r="52" spans="1:3" x14ac:dyDescent="0.3">
      <c r="A52">
        <v>5</v>
      </c>
      <c r="B52">
        <v>18</v>
      </c>
      <c r="C52" s="1">
        <v>985.24</v>
      </c>
    </row>
    <row r="53" spans="1:3" x14ac:dyDescent="0.3">
      <c r="A53">
        <v>8</v>
      </c>
      <c r="B53">
        <v>4</v>
      </c>
      <c r="C53" s="1">
        <v>876</v>
      </c>
    </row>
    <row r="54" spans="1:3" x14ac:dyDescent="0.3">
      <c r="A54">
        <v>8</v>
      </c>
      <c r="B54">
        <v>14</v>
      </c>
      <c r="C54" s="1">
        <v>281.22000000000003</v>
      </c>
    </row>
    <row r="55" spans="1:3" x14ac:dyDescent="0.3">
      <c r="A55">
        <v>7</v>
      </c>
      <c r="B55">
        <v>2</v>
      </c>
      <c r="C55" s="1">
        <v>221</v>
      </c>
    </row>
    <row r="56" spans="1:3" x14ac:dyDescent="0.3">
      <c r="A56">
        <v>9</v>
      </c>
      <c r="B56">
        <v>18</v>
      </c>
      <c r="C56" s="1">
        <v>585.66</v>
      </c>
    </row>
    <row r="57" spans="1:3" x14ac:dyDescent="0.3">
      <c r="A57">
        <v>9</v>
      </c>
      <c r="B57">
        <v>18</v>
      </c>
      <c r="C57" s="1">
        <v>102.56</v>
      </c>
    </row>
    <row r="58" spans="1:3" x14ac:dyDescent="0.3">
      <c r="A58">
        <v>8</v>
      </c>
      <c r="B58">
        <v>17</v>
      </c>
      <c r="C58" s="1">
        <v>795.26</v>
      </c>
    </row>
    <row r="59" spans="1:3" x14ac:dyDescent="0.3">
      <c r="A59">
        <v>6</v>
      </c>
      <c r="B59">
        <v>17</v>
      </c>
      <c r="C59" s="1">
        <v>102.85</v>
      </c>
    </row>
    <row r="60" spans="1:3" x14ac:dyDescent="0.3">
      <c r="A60">
        <v>1</v>
      </c>
      <c r="B60">
        <v>16</v>
      </c>
      <c r="C60" s="1">
        <v>561.91999999999996</v>
      </c>
    </row>
    <row r="61" spans="1:3" x14ac:dyDescent="0.3">
      <c r="A61">
        <v>8</v>
      </c>
      <c r="B61">
        <v>8</v>
      </c>
      <c r="C61" s="1">
        <v>770.01</v>
      </c>
    </row>
    <row r="62" spans="1:3" x14ac:dyDescent="0.3">
      <c r="A62">
        <v>8</v>
      </c>
      <c r="B62">
        <v>5</v>
      </c>
      <c r="C62" s="1">
        <v>431.45</v>
      </c>
    </row>
    <row r="63" spans="1:3" x14ac:dyDescent="0.3">
      <c r="A63">
        <v>9</v>
      </c>
      <c r="B63">
        <v>9</v>
      </c>
      <c r="C63" s="1">
        <v>968.84</v>
      </c>
    </row>
    <row r="64" spans="1:3" x14ac:dyDescent="0.3">
      <c r="A64">
        <v>10</v>
      </c>
      <c r="B64">
        <v>17</v>
      </c>
      <c r="C64" s="1">
        <v>706.64</v>
      </c>
    </row>
    <row r="65" spans="1:3" x14ac:dyDescent="0.3">
      <c r="A65">
        <v>2</v>
      </c>
      <c r="B65">
        <v>19</v>
      </c>
      <c r="C65" s="1">
        <v>300.47000000000003</v>
      </c>
    </row>
    <row r="66" spans="1:3" x14ac:dyDescent="0.3">
      <c r="A66">
        <v>1</v>
      </c>
      <c r="B66">
        <v>17</v>
      </c>
      <c r="C66" s="1">
        <v>662.51</v>
      </c>
    </row>
    <row r="67" spans="1:3" x14ac:dyDescent="0.3">
      <c r="A67">
        <v>9</v>
      </c>
      <c r="B67">
        <v>18</v>
      </c>
      <c r="C67" s="1">
        <v>829.7</v>
      </c>
    </row>
    <row r="68" spans="1:3" x14ac:dyDescent="0.3">
      <c r="A68">
        <v>4</v>
      </c>
      <c r="B68">
        <v>19</v>
      </c>
      <c r="C68" s="1">
        <v>794.76</v>
      </c>
    </row>
    <row r="69" spans="1:3" x14ac:dyDescent="0.3">
      <c r="A69">
        <v>8</v>
      </c>
      <c r="B69">
        <v>9</v>
      </c>
      <c r="C69" s="1">
        <v>122.34</v>
      </c>
    </row>
    <row r="70" spans="1:3" x14ac:dyDescent="0.3">
      <c r="A70">
        <v>4</v>
      </c>
      <c r="B70">
        <v>21</v>
      </c>
      <c r="C70" s="1">
        <v>418.37</v>
      </c>
    </row>
    <row r="71" spans="1:3" x14ac:dyDescent="0.3">
      <c r="A71">
        <v>2</v>
      </c>
      <c r="B71">
        <v>12</v>
      </c>
      <c r="C71" s="1">
        <v>308.32</v>
      </c>
    </row>
    <row r="72" spans="1:3" x14ac:dyDescent="0.3">
      <c r="A72">
        <v>9</v>
      </c>
      <c r="B72">
        <v>14</v>
      </c>
      <c r="C72" s="1">
        <v>401.69</v>
      </c>
    </row>
    <row r="73" spans="1:3" x14ac:dyDescent="0.3">
      <c r="A73">
        <v>5</v>
      </c>
      <c r="B73">
        <v>8</v>
      </c>
      <c r="C73" s="1">
        <v>701.24</v>
      </c>
    </row>
    <row r="74" spans="1:3" x14ac:dyDescent="0.3">
      <c r="A74">
        <v>4</v>
      </c>
      <c r="B74">
        <v>4</v>
      </c>
      <c r="C74" s="1">
        <v>414.63</v>
      </c>
    </row>
    <row r="75" spans="1:3" x14ac:dyDescent="0.3">
      <c r="A75">
        <v>8</v>
      </c>
      <c r="B75">
        <v>6</v>
      </c>
      <c r="C75" s="1">
        <v>260.51</v>
      </c>
    </row>
    <row r="76" spans="1:3" x14ac:dyDescent="0.3">
      <c r="A76">
        <v>3</v>
      </c>
      <c r="B76">
        <v>11</v>
      </c>
      <c r="C76" s="1">
        <v>360</v>
      </c>
    </row>
    <row r="77" spans="1:3" x14ac:dyDescent="0.3">
      <c r="A77">
        <v>1</v>
      </c>
      <c r="B77">
        <v>7</v>
      </c>
      <c r="C77" s="1">
        <v>963.68</v>
      </c>
    </row>
    <row r="78" spans="1:3" x14ac:dyDescent="0.3">
      <c r="A78">
        <v>5</v>
      </c>
      <c r="B78">
        <v>1</v>
      </c>
      <c r="C78" s="1">
        <v>425.91</v>
      </c>
    </row>
    <row r="79" spans="1:3" x14ac:dyDescent="0.3">
      <c r="A79">
        <v>9</v>
      </c>
      <c r="B79">
        <v>11</v>
      </c>
      <c r="C79" s="1">
        <v>725.67</v>
      </c>
    </row>
    <row r="80" spans="1:3" x14ac:dyDescent="0.3">
      <c r="A80">
        <v>8</v>
      </c>
      <c r="B80">
        <v>2</v>
      </c>
      <c r="C80" s="1">
        <v>515.44000000000005</v>
      </c>
    </row>
    <row r="81" spans="1:3" x14ac:dyDescent="0.3">
      <c r="A81">
        <v>3</v>
      </c>
      <c r="B81">
        <v>11</v>
      </c>
      <c r="C81" s="1">
        <v>211.38</v>
      </c>
    </row>
    <row r="82" spans="1:3" x14ac:dyDescent="0.3">
      <c r="A82">
        <v>4</v>
      </c>
      <c r="B82">
        <v>2</v>
      </c>
      <c r="C82" s="1">
        <v>503.23</v>
      </c>
    </row>
    <row r="83" spans="1:3" x14ac:dyDescent="0.3">
      <c r="A83">
        <v>2</v>
      </c>
      <c r="B83">
        <v>13</v>
      </c>
      <c r="C83" s="1">
        <v>967.06</v>
      </c>
    </row>
    <row r="84" spans="1:3" x14ac:dyDescent="0.3">
      <c r="A84">
        <v>2</v>
      </c>
      <c r="B84">
        <v>20</v>
      </c>
      <c r="C84" s="1">
        <v>426.62</v>
      </c>
    </row>
    <row r="85" spans="1:3" x14ac:dyDescent="0.3">
      <c r="A85">
        <v>10</v>
      </c>
      <c r="B85">
        <v>10</v>
      </c>
      <c r="C85" s="1">
        <v>207.77</v>
      </c>
    </row>
    <row r="86" spans="1:3" x14ac:dyDescent="0.3">
      <c r="A86">
        <v>3</v>
      </c>
      <c r="B86">
        <v>20</v>
      </c>
      <c r="C86" s="1">
        <v>258.72000000000003</v>
      </c>
    </row>
    <row r="87" spans="1:3" x14ac:dyDescent="0.3">
      <c r="A87">
        <v>6</v>
      </c>
      <c r="B87">
        <v>3</v>
      </c>
      <c r="C87" s="1">
        <v>614.38</v>
      </c>
    </row>
    <row r="88" spans="1:3" x14ac:dyDescent="0.3">
      <c r="A88">
        <v>9</v>
      </c>
      <c r="B88">
        <v>19</v>
      </c>
      <c r="C88" s="1">
        <v>883.58</v>
      </c>
    </row>
    <row r="89" spans="1:3" x14ac:dyDescent="0.3">
      <c r="A89">
        <v>9</v>
      </c>
      <c r="B89">
        <v>13</v>
      </c>
      <c r="C89" s="1">
        <v>249.73</v>
      </c>
    </row>
    <row r="90" spans="1:3" x14ac:dyDescent="0.3">
      <c r="A90">
        <v>3</v>
      </c>
      <c r="B90">
        <v>9</v>
      </c>
      <c r="C90" s="1">
        <v>943.53</v>
      </c>
    </row>
    <row r="91" spans="1:3" x14ac:dyDescent="0.3">
      <c r="A91">
        <v>8</v>
      </c>
      <c r="B91">
        <v>17</v>
      </c>
      <c r="C91" s="1">
        <v>827.75</v>
      </c>
    </row>
    <row r="92" spans="1:3" x14ac:dyDescent="0.3">
      <c r="A92">
        <v>3</v>
      </c>
      <c r="B92">
        <v>8</v>
      </c>
      <c r="C92" s="1">
        <v>603.88</v>
      </c>
    </row>
    <row r="93" spans="1:3" x14ac:dyDescent="0.3">
      <c r="A93">
        <v>1</v>
      </c>
      <c r="B93">
        <v>20</v>
      </c>
      <c r="C93" s="1">
        <v>339.58</v>
      </c>
    </row>
    <row r="94" spans="1:3" x14ac:dyDescent="0.3">
      <c r="A94">
        <v>5</v>
      </c>
      <c r="B94">
        <v>5</v>
      </c>
      <c r="C94" s="1">
        <v>600.47</v>
      </c>
    </row>
    <row r="95" spans="1:3" x14ac:dyDescent="0.3">
      <c r="A95">
        <v>5</v>
      </c>
      <c r="B95">
        <v>13</v>
      </c>
      <c r="C95" s="1">
        <v>481.05</v>
      </c>
    </row>
    <row r="96" spans="1:3" x14ac:dyDescent="0.3">
      <c r="A96">
        <v>4</v>
      </c>
      <c r="B96">
        <v>9</v>
      </c>
      <c r="C96" s="1">
        <v>709.55</v>
      </c>
    </row>
    <row r="97" spans="1:3" x14ac:dyDescent="0.3">
      <c r="A97">
        <v>1</v>
      </c>
      <c r="B97">
        <v>10</v>
      </c>
      <c r="C97" s="1">
        <v>499.05</v>
      </c>
    </row>
    <row r="98" spans="1:3" x14ac:dyDescent="0.3">
      <c r="A98">
        <v>3</v>
      </c>
      <c r="B98">
        <v>19</v>
      </c>
      <c r="C98" s="1">
        <v>14.75</v>
      </c>
    </row>
    <row r="99" spans="1:3" x14ac:dyDescent="0.3">
      <c r="A99">
        <v>10</v>
      </c>
      <c r="B99">
        <v>20</v>
      </c>
      <c r="C99" s="1">
        <v>388.41</v>
      </c>
    </row>
    <row r="100" spans="1:3" x14ac:dyDescent="0.3">
      <c r="A100">
        <v>4</v>
      </c>
      <c r="B100">
        <v>8</v>
      </c>
      <c r="C100" s="1">
        <v>19.86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2D716-016B-4E28-B8E5-A31C6D5BB88E}">
  <dimension ref="A1:L13"/>
  <sheetViews>
    <sheetView tabSelected="1" workbookViewId="0">
      <selection activeCell="L9" sqref="L9"/>
    </sheetView>
  </sheetViews>
  <sheetFormatPr defaultRowHeight="14.4" x14ac:dyDescent="0.3"/>
  <cols>
    <col min="1" max="1" width="12.5546875" bestFit="1" customWidth="1"/>
    <col min="2" max="7" width="3.33203125" bestFit="1" customWidth="1"/>
    <col min="8" max="8" width="10.77734375" bestFit="1" customWidth="1"/>
    <col min="9" max="9" width="10.5546875" bestFit="1" customWidth="1"/>
    <col min="10" max="10" width="6.21875" bestFit="1" customWidth="1"/>
    <col min="11" max="11" width="17.33203125" bestFit="1" customWidth="1"/>
    <col min="12" max="12" width="11.109375" bestFit="1" customWidth="1"/>
    <col min="13" max="13" width="10.5546875" bestFit="1" customWidth="1"/>
    <col min="14" max="14" width="10.88671875" bestFit="1" customWidth="1"/>
    <col min="15" max="15" width="15.33203125" bestFit="1" customWidth="1"/>
  </cols>
  <sheetData>
    <row r="1" spans="1:12" x14ac:dyDescent="0.3">
      <c r="A1" s="5" t="s">
        <v>24</v>
      </c>
      <c r="B1" s="5" t="s">
        <v>23</v>
      </c>
    </row>
    <row r="2" spans="1:12" x14ac:dyDescent="0.3">
      <c r="A2" s="5" t="s">
        <v>21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22</v>
      </c>
      <c r="K2" s="9" t="s">
        <v>25</v>
      </c>
      <c r="L2" s="9" t="s">
        <v>26</v>
      </c>
    </row>
    <row r="3" spans="1:12" x14ac:dyDescent="0.3">
      <c r="A3" s="6">
        <v>1</v>
      </c>
      <c r="B3" s="7"/>
      <c r="C3" s="7">
        <v>1</v>
      </c>
      <c r="D3" s="7"/>
      <c r="E3" s="7">
        <v>2</v>
      </c>
      <c r="F3" s="7"/>
      <c r="G3" s="7">
        <v>4</v>
      </c>
      <c r="H3" s="8">
        <v>7</v>
      </c>
      <c r="I3">
        <f>COUNT(B3:G3)</f>
        <v>3</v>
      </c>
      <c r="K3" s="10">
        <v>1</v>
      </c>
      <c r="L3" s="10">
        <f>COUNTIF($I$3:$I$12,K3)</f>
        <v>0</v>
      </c>
    </row>
    <row r="4" spans="1:12" x14ac:dyDescent="0.3">
      <c r="A4" s="6">
        <v>2</v>
      </c>
      <c r="B4" s="7"/>
      <c r="C4" s="7"/>
      <c r="D4" s="7"/>
      <c r="E4" s="7"/>
      <c r="F4" s="7">
        <v>4</v>
      </c>
      <c r="G4" s="7">
        <v>2</v>
      </c>
      <c r="H4" s="8">
        <v>6</v>
      </c>
      <c r="I4">
        <f t="shared" ref="I4:I12" si="0">COUNT(B4:G4)</f>
        <v>2</v>
      </c>
      <c r="K4" s="10">
        <v>2</v>
      </c>
      <c r="L4" s="10">
        <f t="shared" ref="L4:L8" si="1">COUNTIF($I$3:$I$12,K4)</f>
        <v>1</v>
      </c>
    </row>
    <row r="5" spans="1:12" x14ac:dyDescent="0.3">
      <c r="A5" s="6">
        <v>3</v>
      </c>
      <c r="B5" s="7"/>
      <c r="C5" s="7"/>
      <c r="D5" s="7"/>
      <c r="E5" s="7">
        <v>3</v>
      </c>
      <c r="F5" s="7">
        <v>2</v>
      </c>
      <c r="G5" s="7">
        <v>3</v>
      </c>
      <c r="H5" s="8">
        <v>8</v>
      </c>
      <c r="I5">
        <f t="shared" si="0"/>
        <v>3</v>
      </c>
      <c r="K5" s="10">
        <v>3</v>
      </c>
      <c r="L5" s="10">
        <f t="shared" si="1"/>
        <v>3</v>
      </c>
    </row>
    <row r="6" spans="1:12" x14ac:dyDescent="0.3">
      <c r="A6" s="6">
        <v>4</v>
      </c>
      <c r="B6" s="7"/>
      <c r="C6" s="7">
        <v>1</v>
      </c>
      <c r="D6" s="7">
        <v>2</v>
      </c>
      <c r="E6" s="7">
        <v>3</v>
      </c>
      <c r="F6" s="7"/>
      <c r="G6" s="7">
        <v>3</v>
      </c>
      <c r="H6" s="8">
        <v>9</v>
      </c>
      <c r="I6">
        <f t="shared" si="0"/>
        <v>4</v>
      </c>
      <c r="K6" s="10">
        <v>4</v>
      </c>
      <c r="L6" s="10">
        <f t="shared" si="1"/>
        <v>3</v>
      </c>
    </row>
    <row r="7" spans="1:12" x14ac:dyDescent="0.3">
      <c r="A7" s="6">
        <v>5</v>
      </c>
      <c r="B7" s="7">
        <v>1</v>
      </c>
      <c r="C7" s="7">
        <v>1</v>
      </c>
      <c r="D7" s="7">
        <v>2</v>
      </c>
      <c r="E7" s="7">
        <v>1</v>
      </c>
      <c r="F7" s="7">
        <v>1</v>
      </c>
      <c r="G7" s="7">
        <v>2</v>
      </c>
      <c r="H7" s="8">
        <v>8</v>
      </c>
      <c r="I7">
        <f t="shared" si="0"/>
        <v>6</v>
      </c>
      <c r="K7" s="10">
        <v>5</v>
      </c>
      <c r="L7" s="10">
        <f t="shared" si="1"/>
        <v>2</v>
      </c>
    </row>
    <row r="8" spans="1:12" x14ac:dyDescent="0.3">
      <c r="A8" s="6">
        <v>6</v>
      </c>
      <c r="B8" s="7"/>
      <c r="C8" s="7">
        <v>1</v>
      </c>
      <c r="D8" s="7">
        <v>2</v>
      </c>
      <c r="E8" s="7">
        <v>2</v>
      </c>
      <c r="F8" s="7">
        <v>1</v>
      </c>
      <c r="G8" s="7">
        <v>3</v>
      </c>
      <c r="H8" s="8">
        <v>9</v>
      </c>
      <c r="I8">
        <f t="shared" si="0"/>
        <v>5</v>
      </c>
      <c r="K8" s="10">
        <v>6</v>
      </c>
      <c r="L8" s="10">
        <f t="shared" si="1"/>
        <v>1</v>
      </c>
    </row>
    <row r="9" spans="1:12" x14ac:dyDescent="0.3">
      <c r="A9" s="6">
        <v>7</v>
      </c>
      <c r="B9" s="7"/>
      <c r="C9" s="7">
        <v>1</v>
      </c>
      <c r="D9" s="7"/>
      <c r="E9" s="7">
        <v>2</v>
      </c>
      <c r="F9" s="7"/>
      <c r="G9" s="7">
        <v>2</v>
      </c>
      <c r="H9" s="8">
        <v>5</v>
      </c>
      <c r="I9">
        <f t="shared" si="0"/>
        <v>3</v>
      </c>
    </row>
    <row r="10" spans="1:12" x14ac:dyDescent="0.3">
      <c r="A10" s="6">
        <v>8</v>
      </c>
      <c r="B10" s="7"/>
      <c r="C10" s="7">
        <v>1</v>
      </c>
      <c r="D10" s="7">
        <v>3</v>
      </c>
      <c r="E10" s="7">
        <v>2</v>
      </c>
      <c r="F10" s="7">
        <v>2</v>
      </c>
      <c r="G10" s="7">
        <v>1</v>
      </c>
      <c r="H10" s="8">
        <v>9</v>
      </c>
      <c r="I10">
        <f t="shared" si="0"/>
        <v>5</v>
      </c>
    </row>
    <row r="11" spans="1:12" x14ac:dyDescent="0.3">
      <c r="A11" s="6">
        <v>9</v>
      </c>
      <c r="B11" s="7"/>
      <c r="C11" s="7"/>
      <c r="D11" s="7">
        <v>2</v>
      </c>
      <c r="E11" s="7">
        <v>2</v>
      </c>
      <c r="F11" s="7">
        <v>4</v>
      </c>
      <c r="G11" s="7">
        <v>3</v>
      </c>
      <c r="H11" s="8">
        <v>11</v>
      </c>
      <c r="I11">
        <f t="shared" si="0"/>
        <v>4</v>
      </c>
    </row>
    <row r="12" spans="1:12" x14ac:dyDescent="0.3">
      <c r="A12" s="6">
        <v>10</v>
      </c>
      <c r="B12" s="7"/>
      <c r="C12" s="7">
        <v>1</v>
      </c>
      <c r="D12" s="7"/>
      <c r="E12" s="7">
        <v>1</v>
      </c>
      <c r="F12" s="7">
        <v>2</v>
      </c>
      <c r="G12" s="7">
        <v>2</v>
      </c>
      <c r="H12" s="8">
        <v>6</v>
      </c>
      <c r="I12">
        <f t="shared" si="0"/>
        <v>4</v>
      </c>
    </row>
    <row r="13" spans="1:12" x14ac:dyDescent="0.3">
      <c r="A13" s="6" t="s">
        <v>22</v>
      </c>
      <c r="B13" s="7">
        <v>1</v>
      </c>
      <c r="C13" s="7">
        <v>2</v>
      </c>
      <c r="D13" s="7">
        <v>3</v>
      </c>
      <c r="E13" s="7">
        <v>4</v>
      </c>
      <c r="F13" s="7">
        <v>4</v>
      </c>
      <c r="G13" s="7">
        <v>6</v>
      </c>
      <c r="H13" s="7">
        <v>20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o D A A B Q S w M E F A A C A A g A y 6 l E V V d d m 4 O i A A A A 9 g A A A B I A H A B D b 2 5 m a W c v U G F j a 2 F n Z S 5 4 b W w g o h g A K K A U A A A A A A A A A A A A A A A A A A A A A A A A A A A A h Y 8 x D o I w G I W v Q r r T l r o Y 8 l M G V 0 l I N M a 1 K R U a o S W 0 W O 7 m 4 J G 8 g h h F 3 R z f 9 7 7 h v f v 1 B v n U t d F F D U 5 b k 6 E E U x Q p I 2 2 l T Z 2 h 0 Z / i N c o 5 l E K e R a 2 i W T Y u n V y V o c b 7 P i U k h I D D C t u h J o z S h B y L 7 U 4 2 q h P o I + v / c q y N 8 8 J I h T g c X m M 4 w w l l m N F 5 E 5 A F Q q H N V 2 B z 9 2 x / I G z G 1 o + D 4 r 2 P y z 2 Q J Q J 5 f + A P U E s D B B Q A A g A I A M u p R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L q U R V g c s R r v Y A A A D o A g A A E w A c A E Z v c m 1 1 b G F z L 1 N l Y 3 R p b 2 4 x L m 0 g o h g A K K A U A A A A A A A A A A A A A A A A A A A A A A A A A A A A v V H B S g M x E L 0 v 7 D + E e G l h W R D E i / Q U P I g g Q l Y 9 l B 6 y 2 7 E t T T I y m U D L s v 9 u 2 t V V s f S w i L k E 5 s 2 b N + 9 N g I Y 3 6 I X u / 8 u b P M u z s D Y E S 6 F i Y H R A Q c y E B c 4 z k Z 7 G S A 2 k y u 2 u A V u q S A S e X 5 C 2 N e J 2 M m 3 n D 8 b B T A 5 k u e j m C j 2 n r k X R z 7 i Q a m 3 8 K k l U + z e Q a V h l a g t l R c a H V y S n 0 E b n D 2 C Y 9 I J F 2 w 4 j Z S H u P F 9 f l Y e G r h B f i P B J O 8 G c A M G w 4 y O q 2 X A M P 8 r d N M 8 2 / u Q 2 3 x N 4 J F z G h k c F 8 M n 9 O / / 6 / u m E d c O w Q t q P s a e N h V H e j s T / O O x H i L + B Z 2 P j c G k f X Q 1 0 1 v U 7 U E s B A i 0 A F A A C A A g A y 6 l E V V d d m 4 O i A A A A 9 g A A A B I A A A A A A A A A A A A A A A A A A A A A A E N v b m Z p Z y 9 Q Y W N r Y W d l L n h t b F B L A Q I t A B Q A A g A I A M u p R F U P y u m r p A A A A O k A A A A T A A A A A A A A A A A A A A A A A O 4 A A A B b Q 2 9 u d G V u d F 9 U e X B l c 1 0 u e G 1 s U E s B A i 0 A F A A C A A g A y 6 l E V Y H L E a 7 2 A A A A 6 A I A A B M A A A A A A A A A A A A A A A A A 3 w E A A E Z v c m 1 1 b G F z L 1 N l Y 3 R p b 2 4 x L m 1 Q S w U G A A A A A A M A A w D C A A A A I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B c A A A A A A A D q F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1 c 3 R v b W V y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d X N 0 b 2 1 l c n M v Q 2 h h b m d l Z C B U e X B l L n t D d X N 0 b 2 1 l c i w w f S Z x d W 9 0 O y w m c X V v d D t T Z W N 0 a W 9 u M S 9 D d X N 0 b 2 1 l c n M v Q 2 h h b m d l Z C B U e X B l L n t D d X N 0 b 2 1 l c i B u Y W 1 l L D F 9 J n F 1 b 3 Q 7 L C Z x d W 9 0 O 1 N l Y 3 R p b 2 4 x L 0 N 1 c 3 R v b W V y c y 9 D a G F u Z 2 V k I F R 5 c G U u e 1 N 0 Y X R 1 c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D d X N 0 b 2 1 l c n M v Q 2 h h b m d l Z C B U e X B l L n t D d X N 0 b 2 1 l c i w w f S Z x d W 9 0 O y w m c X V v d D t T Z W N 0 a W 9 u M S 9 D d X N 0 b 2 1 l c n M v Q 2 h h b m d l Z C B U e X B l L n t D d X N 0 b 2 1 l c i B u Y W 1 l L D F 9 J n F 1 b 3 Q 7 L C Z x d W 9 0 O 1 N l Y 3 R p b 2 4 x L 0 N 1 c 3 R v b W V y c y 9 D a G F u Z 2 V k I F R 5 c G U u e 1 N 0 Y X R 1 c y w y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3 V z d G 9 t Z X I m c X V v d D s s J n F 1 b 3 Q 7 Q 3 V z d G 9 t Z X I g b m F t Z S Z x d W 9 0 O y w m c X V v d D t T d G F 0 d X M m c X V v d D t d I i A v P j x F b n R y e S B U e X B l P S J G a W x s Q 2 9 s d W 1 u V H l w Z X M i I F Z h b H V l P S J z Q X d Z R y I g L z 4 8 R W 5 0 c n k g V H l w Z T 0 i R m l s b E x h c 3 R V c G R h d G V k I i B W Y W x 1 Z T 0 i Z D I w M j I t M T A t M D R U M j A 6 M T Q 6 M D Y u M z M 4 O T U 4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w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Q 3 V z d G 9 t Z X J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1 c 3 R v b W V y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3 R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y b 2 R 1 Y 3 R z L 0 N o Y W 5 n Z W Q g V H l w Z S 5 7 U 0 t V L D B 9 J n F 1 b 3 Q 7 L C Z x d W 9 0 O 1 N l Y 3 R p b 2 4 x L 1 B y b 2 R 1 Y 3 R z L 0 N o Y W 5 n Z W Q g V H l w Z S 5 7 Q 2 F 0 Z W d v c n k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H J v Z H V j d H M v Q 2 h h b m d l Z C B U e X B l L n t T S 1 U s M H 0 m c X V v d D s s J n F 1 b 3 Q 7 U 2 V j d G l v b j E v U H J v Z H V j d H M v Q 2 h h b m d l Z C B U e X B l L n t D Y X R l Z 2 9 y e S w x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U 0 t V J n F 1 b 3 Q 7 L C Z x d W 9 0 O 0 N h d G V n b 3 J 5 J n F 1 b 3 Q 7 X S I g L z 4 8 R W 5 0 c n k g V H l w Z T 0 i R m l s b E N v b H V t b l R 5 c G V z I i B W Y W x 1 Z T 0 i c 0 F 3 W T 0 i I C 8 + P E V u d H J 5 I F R 5 c G U 9 I k Z p b G x M Y X N 0 V X B k Y X R l Z C I g V m F s d W U 9 I m Q y M D I y L T E w L T A 0 V D I w O j E 0 O j E z L j k 2 M j A 2 N D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M S I g L z 4 8 R W 5 0 c n k g V H l w Z T 0 i Q W R k Z W R U b 0 R h d G F N b 2 R l b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B y b 2 R 1 Y 3 R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3 R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s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F s Z X M v Q 2 h h b m d l Z C B U e X B l L n t D d X N 0 b 2 1 l c i w w f S Z x d W 9 0 O y w m c X V v d D t T Z W N 0 a W 9 u M S 9 T Y W x l c y 9 D a G F u Z 2 V k I F R 5 c G U u e 1 B y b 2 R 1 Y 3 Q s M X 0 m c X V v d D s s J n F 1 b 3 Q 7 U 2 V j d G l v b j E v U 2 F s Z X M v Q 2 h h b m d l Z C B U e X B l L n t W Y W x 1 Z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T Y W x l c y 9 D a G F u Z 2 V k I F R 5 c G U u e 0 N 1 c 3 R v b W V y L D B 9 J n F 1 b 3 Q 7 L C Z x d W 9 0 O 1 N l Y 3 R p b 2 4 x L 1 N h b G V z L 0 N o Y W 5 n Z W Q g V H l w Z S 5 7 U H J v Z H V j d C w x f S Z x d W 9 0 O y w m c X V v d D t T Z W N 0 a W 9 u M S 9 T Y W x l c y 9 D a G F u Z 2 V k I F R 5 c G U u e 1 Z h b H V l L D J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D d X N 0 b 2 1 l c i Z x d W 9 0 O y w m c X V v d D t Q c m 9 k d W N 0 J n F 1 b 3 Q 7 L C Z x d W 9 0 O 1 Z h b H V l J n F 1 b 3 Q 7 X S I g L z 4 8 R W 5 0 c n k g V H l w Z T 0 i R m l s b E N v b H V t b l R 5 c G V z I i B W Y W x 1 Z T 0 i c 0 F 3 T U Y i I C 8 + P E V u d H J 5 I F R 5 c G U 9 I k Z p b G x M Y X N 0 V X B k Y X R l Z C I g V m F s d W U 9 I m Q y M D I y L T E w L T A 0 V D I w O j E 0 O j I x L j c 4 N D M 1 O T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5 O S I g L z 4 8 R W 5 0 c n k g V H l w Z T 0 i Q W R k Z W R U b 0 R h d G F N b 2 R l b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N h b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V z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J N r N 4 E E p 5 B l K F g H L 7 n Y j o A A A A A A g A A A A A A E G Y A A A A B A A A g A A A A W u w D H Y u S y C U h 8 O u N y V v V l j t t N 0 g B U 1 l j J p M H M R r k 8 W 8 A A A A A D o A A A A A C A A A g A A A A n G E 1 a s H f I / E y C G j u G U X / b x 7 k D q 4 n 5 7 m m J H z + c E B G U l R Q A A A A t H E g 1 I F 4 k R w p g 4 d W M y u L x g e W z w U 8 d j / Q O 6 z x u Q K F 4 G U Y I L U C k 2 v q S e H k Q C / 5 / T h r Y T r 5 j 3 v 1 N 2 t W A T N O c o Y O U d Z A 3 R J R g l M g k k 4 y Z i t 9 + G d A A A A A n j U y o w Y x N 5 H c J i r u O g E S t 8 k 6 5 n W D B 7 d o f F 2 R O X r 0 S c Y e U v g J s v d p h v T t w 1 y 1 e e B 0 E z Z c / p l / d g Z i 0 p B b F G M P R w = = < / D a t a M a s h u p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 C u s t o m e r s 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 C u s t o m e r s 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 C o l u m n s \ C u s t o m e r < / K e y > < / D i a g r a m O b j e c t K e y > < D i a g r a m O b j e c t K e y > < K e y > C o l u m n s \ C u s t o m e r   n a m e < / K e y > < / D i a g r a m O b j e c t K e y > < D i a g r a m O b j e c t K e y > < K e y > C o l u m n s \ S t a t u s 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 C o l u m n s \ C u s t o m e r 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 C o l u m n s \ C u s t o m e r  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 C o l u m n s \ S t a t u s 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 T a g s \ T a b l e s \ & l t ; T a b l e s \ C u s t o m e r s & g t ; < / K e y > < / D i a g r a m O b j e c t K e y > < D i a g r a m O b j e c t K e y > < K e y > D y n a m i c   T a g s \ T a b l e s \ & l t ; T a b l e s \ P r o d u c t s & g t ; < / K e y > < / D i a g r a m O b j e c t K e y > < D i a g r a m O b j e c t K e y > < K e y > D y n a m i c   T a g s \ T a b l e s \ & l t ; T a b l e s \ S a l e s & g t ; < / K e y > < / D i a g r a m O b j e c t K e y > < D i a g r a m O b j e c t K e y > < K e y > T a b l e s \ C u s t o m e r s < / K e y > < / D i a g r a m O b j e c t K e y > < D i a g r a m O b j e c t K e y > < K e y > T a b l e s \ C u s t o m e r s \ C o l u m n s \ C u s t o m e r < / K e y > < / D i a g r a m O b j e c t K e y > < D i a g r a m O b j e c t K e y > < K e y > T a b l e s \ C u s t o m e r s \ C o l u m n s \ C u s t o m e r   n a m e < / K e y > < / D i a g r a m O b j e c t K e y > < D i a g r a m O b j e c t K e y > < K e y > T a b l e s \ C u s t o m e r s \ C o l u m n s \ S t a t u s < / K e y > < / D i a g r a m O b j e c t K e y > < D i a g r a m O b j e c t K e y > < K e y > T a b l e s \ P r o d u c t s < / K e y > < / D i a g r a m O b j e c t K e y > < D i a g r a m O b j e c t K e y > < K e y > T a b l e s \ P r o d u c t s \ C o l u m n s \ S K U < / K e y > < / D i a g r a m O b j e c t K e y > < D i a g r a m O b j e c t K e y > < K e y > T a b l e s \ P r o d u c t s \ C o l u m n s \ C a t e g o r y < / K e y > < / D i a g r a m O b j e c t K e y > < D i a g r a m O b j e c t K e y > < K e y > T a b l e s \ P r o d u c t s \ M e a s u r e s \ C o u n t   o f   C a t e g o r y < / K e y > < / D i a g r a m O b j e c t K e y > < D i a g r a m O b j e c t K e y > < K e y > T a b l e s \ P r o d u c t s \ C o u n t   o f   C a t e g o r y \ A d d i t i o n a l   I n f o \ I m p l i c i t   M e a s u r e < / K e y > < / D i a g r a m O b j e c t K e y > < D i a g r a m O b j e c t K e y > < K e y > T a b l e s \ P r o d u c t s \ M e a s u r e s \ D i s t i n c t   C o u n t   o f   C a t e g o r y < / K e y > < / D i a g r a m O b j e c t K e y > < D i a g r a m O b j e c t K e y > < K e y > T a b l e s \ P r o d u c t s \ D i s t i n c t   C o u n t   o f   C a t e g o r y \ A d d i t i o n a l   I n f o \ I m p l i c i t   M e a s u r e < / K e y > < / D i a g r a m O b j e c t K e y > < D i a g r a m O b j e c t K e y > < K e y > T a b l e s \ S a l e s < / K e y > < / D i a g r a m O b j e c t K e y > < D i a g r a m O b j e c t K e y > < K e y > T a b l e s \ S a l e s \ C o l u m n s \ C u s t o m e r < / K e y > < / D i a g r a m O b j e c t K e y > < D i a g r a m O b j e c t K e y > < K e y > T a b l e s \ S a l e s \ C o l u m n s \ P r o d u c t < / K e y > < / D i a g r a m O b j e c t K e y > < D i a g r a m O b j e c t K e y > < K e y > T a b l e s \ S a l e s \ C o l u m n s \ V a l u e < / K e y > < / D i a g r a m O b j e c t K e y > < D i a g r a m O b j e c t K e y > < K e y > R e l a t i o n s h i p s \ & l t ; T a b l e s \ S a l e s \ C o l u m n s \ C u s t o m e r & g t ; - & l t ; T a b l e s \ C u s t o m e r s \ C o l u m n s \ C u s t o m e r & g t ; < / K e y > < / D i a g r a m O b j e c t K e y > < D i a g r a m O b j e c t K e y > < K e y > R e l a t i o n s h i p s \ & l t ; T a b l e s \ S a l e s \ C o l u m n s \ C u s t o m e r & g t ; - & l t ; T a b l e s \ C u s t o m e r s \ C o l u m n s \ C u s t o m e r & g t ; \ F K < / K e y > < / D i a g r a m O b j e c t K e y > < D i a g r a m O b j e c t K e y > < K e y > R e l a t i o n s h i p s \ & l t ; T a b l e s \ S a l e s \ C o l u m n s \ C u s t o m e r & g t ; - & l t ; T a b l e s \ C u s t o m e r s \ C o l u m n s \ C u s t o m e r & g t ; \ P K < / K e y > < / D i a g r a m O b j e c t K e y > < D i a g r a m O b j e c t K e y > < K e y > R e l a t i o n s h i p s \ & l t ; T a b l e s \ S a l e s \ C o l u m n s \ C u s t o m e r & g t ; - & l t ; T a b l e s \ C u s t o m e r s \ C o l u m n s \ C u s t o m e r & g t ; \ C r o s s F i l t e r < / K e y > < / D i a g r a m O b j e c t K e y > < D i a g r a m O b j e c t K e y > < K e y > R e l a t i o n s h i p s \ & l t ; T a b l e s \ S a l e s \ C o l u m n s \ P r o d u c t & g t ; - & l t ; T a b l e s \ P r o d u c t s \ C o l u m n s \ S K U & g t ; < / K e y > < / D i a g r a m O b j e c t K e y > < D i a g r a m O b j e c t K e y > < K e y > R e l a t i o n s h i p s \ & l t ; T a b l e s \ S a l e s \ C o l u m n s \ P r o d u c t & g t ; - & l t ; T a b l e s \ P r o d u c t s \ C o l u m n s \ S K U & g t ; \ F K < / K e y > < / D i a g r a m O b j e c t K e y > < D i a g r a m O b j e c t K e y > < K e y > R e l a t i o n s h i p s \ & l t ; T a b l e s \ S a l e s \ C o l u m n s \ P r o d u c t & g t ; - & l t ; T a b l e s \ P r o d u c t s \ C o l u m n s \ S K U & g t ; \ P K < / K e y > < / D i a g r a m O b j e c t K e y > < D i a g r a m O b j e c t K e y > < K e y > R e l a t i o n s h i p s \ & l t ; T a b l e s \ S a l e s \ C o l u m n s \ P r o d u c t & g t ; - & l t ; T a b l e s \ P r o d u c t s \ C o l u m n s \ S K U & g t ; \ C r o s s F i l t e r < / K e y > < / D i a g r a m O b j e c t K e y > < / A l l K e y s > < S e l e c t e d K e y s > < D i a g r a m O b j e c t K e y > < K e y > R e l a t i o n s h i p s \ & l t ; T a b l e s \ S a l e s \ C o l u m n s \ P r o d u c t & g t ; - & l t ; T a b l e s \ P r o d u c t s \ C o l u m n s \ S K U & g t ; \ C r o s s F i l t e r 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 T a g s \ T a b l e s \ & l t ; T a b l e s \ C u s t o m e r s & g t ; 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 T a g s \ T a b l e s \ & l t ; T a b l e s \ P r o d u c t s & g t ; 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 T a g s \ T a b l e s \ & l t ; T a b l e s \ S a l e s & g t ; 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 T a b l e s \ C u s t o m e r s 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 T a b l e s \ C u s t o m e r s \ C o l u m n s \ C u s t o m e r 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 T a b l e s \ C u s t o m e r s \ C o l u m n s \ C u s t o m e r 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 T a b l e s \ C u s t o m e r s \ C o l u m n s \ S t a t u s 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 3 2 9 . 9 0 3 8 1 0 5 6 7 6 6 5 8 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 T a b l e s \ P r o d u c t s \ C o l u m n s \ S K U 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 T a b l e s \ P r o d u c t s \ C o l u m n s \ C a t e g o r y 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 T a b l e s \ P r o d u c t s \ M e a s u r e s \ C o u n t   o f   C a t e g o r y 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 T a b l e s \ P r o d u c t s \ C o u n t   o f   C a t e g o r y \ A d d i t i o n a l 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 T a b l e s \ P r o d u c t s \ M e a s u r e s \ D i s t i n c t   C o u n t   o f   C a t e g o r y 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 T a b l e s \ P r o d u c t s \ D i s t i n c t   C o u n t   o f   C a t e g o r y \ A d d i t i o n a l 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 T a b l e s \ S a l e s 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 1 5 3 . 8 0 7 6 2 1 1 3 5 3 3 1 6 < / L e f t > < T a b I n d e x > 2 < / T a b I n d e x > < T o p > 3 5 1 . 6 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 T a b l e s \ S a l e s \ C o l u m n s \ C u s t o m e r 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 T a b l e s \ S a l e s \ C o l u m n s \ V a l u e 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 R e l a t i o n s h i p s \ & l t ; T a b l e s \ S a l e s \ C o l u m n s \ C u s t o m e r & g t ; - & l t ; T a b l e s \ C u s t o m e r s \ C o l u m n s \ C u s t o m e r & g t ; < / K e y > < / a : K e y > < a : V a l u e   i : t y p e = " D i a g r a m D i s p l a y L i n k V i e w S t a t e " > < A u t o m a t i o n P r o p e r t y H e l p e r T e x t > E n d   p o i n t   1 :   ( 1 3 7 , 8 0 7 6 2 1 1 3 5 3 3 2 , 4 2 6 , 6 ) .   E n d   p o i n t   2 :   ( 1 0 0 , 1 6 6 ) 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 1 3 7 . 8 0 7 6 2 1 1 3 5 3 3 1 6 < / b : _ x > < b : _ y > 4 2 6 . 6 < / b : _ y > < / b : P o i n t > < b : P o i n t > < b : _ x > 1 0 2 < / b : _ x > < b : _ y > 4 2 6 . 6 < / b : _ y > < / b : P o i n t > < b : P o i n t > < b : _ x > 1 0 0 < / b : _ x > < b : _ y > 4 2 4 . 6 < / b : _ y > < / b : P o i n t > < b : P o i n t > < b : _ x > 1 0 0 < / b : _ x > < b : _ y > 1 6 5 . 9 9 9 9 9 9 9 9 9 9 9 9 9 1 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 R e l a t i o n s h i p s \ & l t ; T a b l e s \ S a l e s \ C o l u m n s \ C u s t o m e r & g t ; - & l t ; T a b l e s \ C u s t o m e r s \ C o l u m n s \ C u s t o m e r & g t ; \ F K 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 1 3 7 . 8 0 7 6 2 1 1 3 5 3 3 1 6 < / b : _ x > < b : _ y > 4 1 8 . 6 < / b : _ y > < / L a b e l L o c a t i o n > < L o c a t i o n   x m l n s : b = " h t t p : / / s c h e m a s . d a t a c o n t r a c t . o r g / 2 0 0 4 / 0 7 / S y s t e m . W i n d o w s " > < b : _ x > 1 5 3 . 8 0 7 6 2 1 1 3 5 3 3 1 6 < / b : _ x > < b : _ y > 4 2 6 . 6 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 R e l a t i o n s h i p s \ & l t ; T a b l e s \ S a l e s \ C o l u m n s \ C u s t o m e r & g t ; - & l t ; T a b l e s \ C u s t o m e r s \ C o l u m n s \ C u s t o m e r & g t ; \ P K 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 9 2 < / b : _ x > < b : _ y > 1 4 9 . 9 9 9 9 9 9 9 9 9 9 9 9 9 1 < / b : _ y > < / L a b e l L o c a t i o n > < L o c a t i o n   x m l n s : b = " h t t p : / / s c h e m a s . d a t a c o n t r a c t . o r g / 2 0 0 4 / 0 7 / S y s t e m . W i n d o w s " > < b : _ x > 1 0 0 < / b : _ x > < b : _ y > 1 4 9 . 9 9 9 9 9 9 9 9 9 9 9 9 9 1 < / b : _ y > < / L o c a t i o n > < S h a p e R o t a t e A n g l e > 9 0 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 R e l a t i o n s h i p s \ & l t ; T a b l e s \ S a l e s \ C o l u m n s \ C u s t o m e r & g t ; - & l t ; T a b l e s \ C u s t o m e r s \ C o l u m n s \ C u s t o m e r & g t ; \ C r o s s F i l t e r 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 1 3 7 . 8 0 7 6 2 1 1 3 5 3 3 1 6 < / b : _ x > < b : _ y > 4 2 6 . 6 < / b : _ y > < / b : P o i n t > < b : P o i n t > < b : _ x > 1 0 2 < / b : _ x > < b : _ y > 4 2 6 . 6 < / b : _ y > < / b : P o i n t > < b : P o i n t > < b : _ x > 1 0 0 < / b : _ x > < b : _ y > 4 2 4 . 6 < / b : _ y > < / b : P o i n t > < b : P o i n t > < b : _ x > 1 0 0 < / b : _ x > < b : _ y > 1 6 5 . 9 9 9 9 9 9 9 9 9 9 9 9 9 1 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 R e l a t i o n s h i p s \ & l t ; T a b l e s \ S a l e s \ C o l u m n s \ P r o d u c t & g t ; - & l t ; T a b l e s \ P r o d u c t s \ C o l u m n s \ S K U & g t ; < / K e y > < / a : K e y > < a : V a l u e   i : t y p e = " D i a g r a m D i s p l a y L i n k V i e w S t a t e " > < A u t o m a t i o n P r o p e r t y H e l p e r T e x t > E n d   p o i n t   1 :   ( 2 5 3 , 8 0 7 6 2 1 , 3 3 5 , 6 ) .   E n d   p o i n t   2 :   ( 3 1 3 , 9 0 3 8 1 0 5 6 7 6 6 6 , 7 5 ) 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 2 5 3 . 8 0 7 6 2 1 < / b : _ x > < b : _ y > 3 3 5 . 6 < / b : _ y > < / b : P o i n t > < b : P o i n t > < b : _ x > 2 5 3 . 8 0 7 6 2 1 < / b : _ x > < b : _ y > 7 7 < / b : _ y > < / b : P o i n t > < b : P o i n t > < b : _ x > 2 5 5 . 8 0 7 6 2 1 < / b : _ x > < b : _ y > 7 5 < / b : _ y > < / b : P o i n t > < b : P o i n t > < b : _ x > 3 1 3 . 9 0 3 8 1 0 5 6 7 6 6 5 7 4 < / b : _ x > < b : _ y >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 R e l a t i o n s h i p s \ & l t ; T a b l e s \ S a l e s \ C o l u m n s \ P r o d u c t & g t ; - & l t ; T a b l e s \ P r o d u c t s \ C o l u m n s \ S K U & g t ; \ F K 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 2 4 5 . 8 0 7 6 2 1 < / b : _ x > < b : _ y > 3 3 5 . 6 < / b : _ y > < / L a b e l L o c a t i o n > < L o c a t i o n   x m l n s : b = " h t t p : / / s c h e m a s . d a t a c o n t r a c t . o r g / 2 0 0 4 / 0 7 / S y s t e m . W i n d o w s " > < b : _ x > 2 5 3 . 8 0 7 6 2 1 < / b : _ x > < b : _ y > 3 5 1 . 6 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 R e l a t i o n s h i p s \ & l t ; T a b l e s \ S a l e s \ C o l u m n s \ P r o d u c t & g t ; - & l t ; T a b l e s \ P r o d u c t s \ C o l u m n s \ S K U & g t ; \ P K 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 3 1 3 . 9 0 3 8 1 0 5 6 7 6 6 5 7 4 < / b : _ x > < b : _ y > 6 7 < / b : _ y > < / L a b e l L o c a t i o n > < L o c a t i o n   x m l n s : b = " h t t p : / / s c h e m a s . d a t a c o n t r a c t . o r g / 2 0 0 4 / 0 7 / S y s t e m . W i n d o w s " > < b : _ x > 3 2 9 . 9 0 3 8 1 0 5 6 7 6 6 5 8 < / b : _ x > < b : _ y > 7 5 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 R e l a t i o n s h i p s \ & l t ; T a b l e s \ S a l e s \ C o l u m n s \ P r o d u c t & g t ; - & l t ; T a b l e s \ P r o d u c t s \ C o l u m n s \ S K U & g t ; \ C r o s s F i l t e r 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 2 5 3 . 8 0 7 6 2 1 < / b : _ x > < b : _ y > 3 3 5 . 6 < / b : _ y > < / b : P o i n t > < b : P o i n t > < b : _ x > 2 5 3 . 8 0 7 6 2 1 < / b : _ x > < b : _ y > 7 7 < / b : _ y > < / b : P o i n t > < b : P o i n t > < b : _ x > 2 5 5 . 8 0 7 6 2 1 < / b : _ x > < b : _ y > 7 5 < / b : _ y > < / b : P o i n t > < b : P o i n t > < b : _ x > 3 1 3 . 9 0 3 8 1 0 5 6 7 6 6 5 7 4 < / b : _ x > < b : _ y > 7 5 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 C o l u m n s \ C u s t o m e r 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 C o l u m n s \ V a l u e 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 C u s t o m e r s 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 C u s t o m e r s 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 C o l u m n s \ C u s t o m e r 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 C o l u m n s \ C u s t o m e r 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 C o l u m n s \ S t a t u s 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 C u s t o m e r s _ 2 6 b 2 c 3 b d - 1 d 2 8 - 4 0 2 f - a b 2 8 - f 5 0 d 8 1 3 b 3 0 d e 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 1 2 5 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 S a l e s _ 5 7 1 c c 1 0 6 - 6 4 6 1 - 4 e b 9 - 8 e 0 5 - 1 6 4 f 7 6 6 a 3 3 4 d 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 1 2 3 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8 f 4 2 3 d 0 9 - 4 1 a 7 - 4 6 6 c - a 9 6 f - b c 1 e b e d 1 b 2 3 b " > < C u s t o m C o n t e n t > < ! [ C D A T A [ < ? x m l   v e r s i o n = " 1 . 0 "   e n c o d i n g = " u t f - 1 6 " ? > < S e t t i n g s > < C a l c u l a t e d F i e l d s > < i t e m > < M e a s u r e N a m e > # S K U s < / M e a s u r e N a m e > < D i s p l a y N a m e > # S K U s < / D i s p l a y N a m e > < V i s i b l e > T r u e < / V i s i b l e > < / i t e m > < i t e m > < M e a s u r e N a m e > m e a s u r e   1 < / M e a s u r e N a m e > < D i s p l a y N a m e > m e a s u r e   1 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7 8 5 ] ] > < / C u s t o m C o n t e n t > < / G e m i n i > 
</file>

<file path=customXml/item1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 2 0 2 2 - 1 0 - 0 4 T 2 3 : 0 3 : 1 7 . 2 7 5 8 7 5 8 + 0 1 : 0 0 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C u s t o m e r s _ 2 6 b 2 c 3 b d - 1 d 2 8 - 4 0 2 f - a b 2 8 - f 5 0 d 8 1 3 b 3 0 d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 C u s t o m e r < / s t r i n g > < / k e y > < v a l u e > < i n t > 1 1 8 < / i n t > < / v a l u e > < / i t e m > < i t e m > < k e y > < s t r i n g > C u s t o m e r   n a m e < / s t r i n g > < / k e y > < v a l u e > < i n t > 1 6 5 < / i n t > < / v a l u e > < / i t e m > < i t e m > < k e y > < s t r i n g > S t a t u s < / s t r i n g > < / k e y > < v a l u e > < i n t > 9 1 < / i n t > < / v a l u e > < / i t e m > < / C o l u m n W i d t h s > < C o l u m n D i s p l a y I n d e x > < i t e m > < k e y > < s t r i n g > C u s t o m e r < / s t r i n g > < / k e y > < v a l u e > < i n t > 0 < / i n t > < / v a l u e > < / i t e m > < i t e m > < k e y > < s t r i n g > C u s t o m e r   n a m e < / s t r i n g > < / k e y > < v a l u e > < i n t > 1 < / i n t > < / v a l u e > < / i t e m > < i t e m > < k e y > < s t r i n g > S t a t u s 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S a l e s _ 5 7 1 c c 1 0 6 - 6 4 6 1 - 4 e b 9 - 8 e 0 5 - 1 6 4 f 7 6 6 a 3 3 4 d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 C u s t o m e r < / s t r i n g > < / k e y > < v a l u e > < i n t > 1 1 8 < / i n t > < / v a l u e > < / i t e m > < i t e m > < k e y > < s t r i n g > P r o d u c t < / s t r i n g > < / k e y > < v a l u e > < i n t > 1 0 4 < / i n t > < / v a l u e > < / i t e m > < i t e m > < k e y > < s t r i n g > V a l u e < / s t r i n g > < / k e y > < v a l u e > < i n t > 8 5 < / i n t > < / v a l u e > < / i t e m > < / C o l u m n W i d t h s > < C o l u m n D i s p l a y I n d e x > < i t e m > < k e y > < s t r i n g > C u s t o m e r < / s t r i n g > < / k e y > < v a l u e > < i n t > 0 < / i n t > < / v a l u e > < / i t e m > < i t e m > < k e y > < s t r i n g > P r o d u c t < / s t r i n g > < / k e y > < v a l u e > < i n t > 1 < / i n t > < / v a l u e > < / i t e m > < i t e m > < k e y > < s t r i n g > V a l u e 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C u s t o m e r s _ 2 6 b 2 c 3 b d - 1 d 2 8 - 4 0 2 f - a b 2 8 - f 5 0 d 8 1 3 b 3 0 d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C u s t o m e r s _ 2 6 b 2 c 3 b d - 1 d 2 8 - 4 0 2 f - a b 2 8 - f 5 0 d 8 1 3 b 3 0 d e , P r o d u c t s _ 3 a 2 0 e 9 5 9 - 6 5 b 4 - 4 4 5 9 - 8 b 4 5 - f 2 7 a 5 7 8 0 0 7 b 2 , S a l e s _ 5 7 1 c c 1 0 6 - 6 4 6 1 - 4 e b 9 - 8 e 0 5 - 1 6 4 f 7 6 6 a 3 3 4 d ] ] > < / C u s t o m C o n t e n t > < / G e m i n i > 
</file>

<file path=customXml/item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4429E44A-4214-4F3B-9E20-2DFB1CE7321E}">
  <ds:schemaRefs>
    <ds:schemaRef ds:uri="http://schemas.microsoft.com/DataMashup"/>
  </ds:schemaRefs>
</ds:datastoreItem>
</file>

<file path=customXml/itemProps10.xml><?xml version="1.0" encoding="utf-8"?>
<ds:datastoreItem xmlns:ds="http://schemas.openxmlformats.org/officeDocument/2006/customXml" ds:itemID="{F8E092BF-AF17-48D3-88A5-EFEC281C66CB}">
  <ds:schemaRefs/>
</ds:datastoreItem>
</file>

<file path=customXml/itemProps11.xml><?xml version="1.0" encoding="utf-8"?>
<ds:datastoreItem xmlns:ds="http://schemas.openxmlformats.org/officeDocument/2006/customXml" ds:itemID="{8364774D-2A8A-4FF6-9257-0EDB9F549E94}">
  <ds:schemaRefs/>
</ds:datastoreItem>
</file>

<file path=customXml/itemProps12.xml><?xml version="1.0" encoding="utf-8"?>
<ds:datastoreItem xmlns:ds="http://schemas.openxmlformats.org/officeDocument/2006/customXml" ds:itemID="{4A73299A-E49F-4A29-BCAE-DE4619CC7F37}">
  <ds:schemaRefs/>
</ds:datastoreItem>
</file>

<file path=customXml/itemProps13.xml><?xml version="1.0" encoding="utf-8"?>
<ds:datastoreItem xmlns:ds="http://schemas.openxmlformats.org/officeDocument/2006/customXml" ds:itemID="{EF132DCA-3A58-40F1-838F-750F4A20ECCA}">
  <ds:schemaRefs/>
</ds:datastoreItem>
</file>

<file path=customXml/itemProps14.xml><?xml version="1.0" encoding="utf-8"?>
<ds:datastoreItem xmlns:ds="http://schemas.openxmlformats.org/officeDocument/2006/customXml" ds:itemID="{A5CD0F63-CA25-47F2-8096-BC538D71C59D}">
  <ds:schemaRefs/>
</ds:datastoreItem>
</file>

<file path=customXml/itemProps15.xml><?xml version="1.0" encoding="utf-8"?>
<ds:datastoreItem xmlns:ds="http://schemas.openxmlformats.org/officeDocument/2006/customXml" ds:itemID="{837B2145-B6CD-40AC-B16D-7C4C99625906}">
  <ds:schemaRefs/>
</ds:datastoreItem>
</file>

<file path=customXml/itemProps16.xml><?xml version="1.0" encoding="utf-8"?>
<ds:datastoreItem xmlns:ds="http://schemas.openxmlformats.org/officeDocument/2006/customXml" ds:itemID="{78C6BC55-EBAE-4AFA-993C-5E804F6A669A}">
  <ds:schemaRefs/>
</ds:datastoreItem>
</file>

<file path=customXml/itemProps17.xml><?xml version="1.0" encoding="utf-8"?>
<ds:datastoreItem xmlns:ds="http://schemas.openxmlformats.org/officeDocument/2006/customXml" ds:itemID="{FDC4C05A-A4EC-4902-BAED-D230B75B9649}">
  <ds:schemaRefs/>
</ds:datastoreItem>
</file>

<file path=customXml/itemProps18.xml><?xml version="1.0" encoding="utf-8"?>
<ds:datastoreItem xmlns:ds="http://schemas.openxmlformats.org/officeDocument/2006/customXml" ds:itemID="{A40B73E0-043A-4B5C-9EA7-56360128AB17}">
  <ds:schemaRefs/>
</ds:datastoreItem>
</file>

<file path=customXml/itemProps19.xml><?xml version="1.0" encoding="utf-8"?>
<ds:datastoreItem xmlns:ds="http://schemas.openxmlformats.org/officeDocument/2006/customXml" ds:itemID="{F293C0BD-5F00-4343-BC11-E42BB8F9C90E}">
  <ds:schemaRefs/>
</ds:datastoreItem>
</file>

<file path=customXml/itemProps2.xml><?xml version="1.0" encoding="utf-8"?>
<ds:datastoreItem xmlns:ds="http://schemas.openxmlformats.org/officeDocument/2006/customXml" ds:itemID="{17E16F9B-BC57-411D-B6BA-EDF17F5A9217}">
  <ds:schemaRefs/>
</ds:datastoreItem>
</file>

<file path=customXml/itemProps3.xml><?xml version="1.0" encoding="utf-8"?>
<ds:datastoreItem xmlns:ds="http://schemas.openxmlformats.org/officeDocument/2006/customXml" ds:itemID="{1ED9FDE3-2247-4B01-BBA0-6F895BE0B3E9}">
  <ds:schemaRefs/>
</ds:datastoreItem>
</file>

<file path=customXml/itemProps4.xml><?xml version="1.0" encoding="utf-8"?>
<ds:datastoreItem xmlns:ds="http://schemas.openxmlformats.org/officeDocument/2006/customXml" ds:itemID="{26199B30-46E7-4FB0-A5DD-D38E8A11DB39}">
  <ds:schemaRefs/>
</ds:datastoreItem>
</file>

<file path=customXml/itemProps5.xml><?xml version="1.0" encoding="utf-8"?>
<ds:datastoreItem xmlns:ds="http://schemas.openxmlformats.org/officeDocument/2006/customXml" ds:itemID="{E4AC38DF-6B7D-4549-92DA-DAA8629348F7}">
  <ds:schemaRefs/>
</ds:datastoreItem>
</file>

<file path=customXml/itemProps6.xml><?xml version="1.0" encoding="utf-8"?>
<ds:datastoreItem xmlns:ds="http://schemas.openxmlformats.org/officeDocument/2006/customXml" ds:itemID="{156BD4F4-8209-4621-A9EF-7CFF5A17E6A7}">
  <ds:schemaRefs/>
</ds:datastoreItem>
</file>

<file path=customXml/itemProps7.xml><?xml version="1.0" encoding="utf-8"?>
<ds:datastoreItem xmlns:ds="http://schemas.openxmlformats.org/officeDocument/2006/customXml" ds:itemID="{38C28DEE-8CAE-4EC9-AB99-D9BE108FC94E}">
  <ds:schemaRefs/>
</ds:datastoreItem>
</file>

<file path=customXml/itemProps8.xml><?xml version="1.0" encoding="utf-8"?>
<ds:datastoreItem xmlns:ds="http://schemas.openxmlformats.org/officeDocument/2006/customXml" ds:itemID="{C2188492-817A-4EFA-B3C8-71BB065EAD52}">
  <ds:schemaRefs/>
</ds:datastoreItem>
</file>

<file path=customXml/itemProps9.xml><?xml version="1.0" encoding="utf-8"?>
<ds:datastoreItem xmlns:ds="http://schemas.openxmlformats.org/officeDocument/2006/customXml" ds:itemID="{FA893461-B9A5-4635-8D0D-52BA6BA754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Customers</vt:lpstr>
      <vt:lpstr>Products</vt:lpstr>
      <vt:lpstr>Sales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Pereira</dc:creator>
  <cp:lastModifiedBy>Carlos Pereira</cp:lastModifiedBy>
  <dcterms:created xsi:type="dcterms:W3CDTF">2022-10-04T20:05:32Z</dcterms:created>
  <dcterms:modified xsi:type="dcterms:W3CDTF">2022-10-04T22:03:17Z</dcterms:modified>
</cp:coreProperties>
</file>