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lguru-my.sharepoint.com/personal/ken_excelguru_ca/Documents/Desktop/"/>
    </mc:Choice>
  </mc:AlternateContent>
  <xr:revisionPtr revIDLastSave="4" documentId="8_{F4793C94-15E8-414E-9F94-C9EB1F834521}" xr6:coauthVersionLast="47" xr6:coauthVersionMax="47" xr10:uidLastSave="{AC667EC3-B606-4A6E-B092-DAEF9DB2D0AC}"/>
  <bookViews>
    <workbookView xWindow="-35550" yWindow="375" windowWidth="24750" windowHeight="15345" activeTab="1" xr2:uid="{140425E5-BD51-46B8-9533-65546A11F23E}"/>
  </bookViews>
  <sheets>
    <sheet name="Data" sheetId="1" r:id="rId1"/>
    <sheet name="Sheet8" sheetId="8" r:id="rId2"/>
  </sheet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Employee_69069938-11bb-4c98-97c4-ed5155f50c3d" name="Employee" connection="Query - Employee"/>
          <x15:modelTable id="Earning Codes_d9bfd686-a398-48b1-9701-3b78d4d1909c" name="Earning Codes" connection="Query - Earning Codes"/>
          <x15:modelTable id="Payroll_f8648be5-f2d2-4cfb-bf4f-912911cec94b" name="Payroll" connection="Query - Payroll"/>
          <x15:modelTable id="Calendar_ddd3c7d7-e1e2-461a-916a-a3cf7736783c" name="Calendar" connection="Query - Calendar"/>
        </x15:modelTables>
        <x15:modelRelationships>
          <x15:modelRelationship fromTable="Payroll" fromColumn="Lnk_Employee ID" toTable="Employee" toColumn="Lnk_Employee ID"/>
          <x15:modelRelationship fromTable="Payroll" fromColumn="Pay Period End" toTable="Calendar" toColumn="Date"/>
          <x15:modelRelationship fromTable="Payroll" fromColumn="Earn Code" toTable="Earning Codes" toColumn="Earn Cod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1" i="1" l="1"/>
  <c r="P132" i="1"/>
  <c r="P133" i="1"/>
  <c r="P134" i="1"/>
  <c r="P111" i="1"/>
  <c r="P135" i="1" s="1"/>
  <c r="P112" i="1"/>
  <c r="P136" i="1" s="1"/>
  <c r="P113" i="1"/>
  <c r="P137" i="1" s="1"/>
  <c r="P114" i="1"/>
  <c r="P138" i="1" s="1"/>
  <c r="P115" i="1"/>
  <c r="P139" i="1" s="1"/>
  <c r="P116" i="1"/>
  <c r="P140" i="1" s="1"/>
  <c r="P117" i="1"/>
  <c r="P141" i="1" s="1"/>
  <c r="P118" i="1"/>
  <c r="P142" i="1" s="1"/>
  <c r="P119" i="1"/>
  <c r="P143" i="1" s="1"/>
  <c r="P120" i="1"/>
  <c r="P144" i="1" s="1"/>
  <c r="P121" i="1"/>
  <c r="P145" i="1" s="1"/>
  <c r="P122" i="1"/>
  <c r="P146" i="1" s="1"/>
  <c r="P123" i="1"/>
  <c r="P147" i="1" s="1"/>
  <c r="P124" i="1"/>
  <c r="P148" i="1" s="1"/>
  <c r="P125" i="1"/>
  <c r="P149" i="1" s="1"/>
  <c r="P126" i="1"/>
  <c r="P150" i="1" s="1"/>
  <c r="P127" i="1"/>
  <c r="P151" i="1" s="1"/>
  <c r="P128" i="1"/>
  <c r="P152" i="1" s="1"/>
  <c r="P129" i="1"/>
  <c r="P153" i="1" s="1"/>
  <c r="P130" i="1"/>
  <c r="P15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48B8F1-6DC7-4A53-BEA2-8B66C7AF719D}" keepAlive="1" name="Connection" type="5" refreshedVersion="0" saveData="1">
    <dbPr connection="Provider=Microsoft.Mashup.OleDb.1;Data Source=$Workbook$;Location=ScalarQueries" commandType="0"/>
  </connection>
  <connection id="2" xr16:uid="{15E31952-E3E2-42A8-9AE8-4A2AE823AFA0}" keepAlive="1" name="Connection1" type="5" refreshedVersion="0" background="1">
    <dbPr connection="Provider=Microsoft.Mashup.OleDb.1;Data Source=$Workbook$;Location=ScalarQueries" commandType="0"/>
  </connection>
  <connection id="3" xr16:uid="{3CE682FA-EB37-4B79-B5E1-3AF070131416}" keepAlive="1" name="Connection2" type="5" refreshedVersion="0" background="1">
    <dbPr connection="Provider=Microsoft.Mashup.OleDb.1;Data Source=$Workbook$;Location=ScalarQueries" commandType="0"/>
  </connection>
  <connection id="4" xr16:uid="{CAED33FE-1B7F-4BDF-BEE3-FDD336A95076}" keepAlive="1" name="Connection3" type="5" refreshedVersion="0" background="1">
    <dbPr connection="Provider=Microsoft.Mashup.OleDb.1;Data Source=$Workbook$;Location=ScalarQueries" commandType="0"/>
  </connection>
  <connection id="5" xr16:uid="{D992718D-7588-4068-A566-6727D923DA1C}" keepAlive="1" name="Connection4" type="5" refreshedVersion="0" background="1">
    <dbPr connection="Provider=Microsoft.Mashup.OleDb.1;Data Source=$Workbook$;Location=ScalarQueries" commandType="0"/>
  </connection>
  <connection id="6" xr16:uid="{C9238353-6F4D-4499-9811-0430FCF092D9}" keepAlive="1" name="Connection5" type="5" refreshedVersion="0" background="1">
    <dbPr connection="Provider=Microsoft.Mashup.OleDb.1;Data Source=$Workbook$;Location=ScalarQueries" commandType="0"/>
  </connection>
  <connection id="7" xr16:uid="{A20C649A-6668-46C7-8E40-44D2BF4CD4DC}" name="Query - Calendar" description="Connection to the 'Calendar' query in the workbook." type="100" refreshedVersion="7" minRefreshableVersion="5">
    <extLst>
      <ext xmlns:x15="http://schemas.microsoft.com/office/spreadsheetml/2010/11/main" uri="{DE250136-89BD-433C-8126-D09CA5730AF9}">
        <x15:connection id="fc65229a-f4ca-456e-b5f0-b486719590e6"/>
      </ext>
    </extLst>
  </connection>
  <connection id="8" xr16:uid="{3B5AE296-E7BF-4872-86F4-FBAB8CCD91C8}" name="Query - Earning Codes" description="Connection to the 'Earning Codes' query in the workbook." type="100" refreshedVersion="7" minRefreshableVersion="5">
    <extLst>
      <ext xmlns:x15="http://schemas.microsoft.com/office/spreadsheetml/2010/11/main" uri="{DE250136-89BD-433C-8126-D09CA5730AF9}">
        <x15:connection id="630c8c3c-1741-4974-8eeb-85f0d4965a1a"/>
      </ext>
    </extLst>
  </connection>
  <connection id="9" xr16:uid="{A4D64253-3058-4641-ADA9-C4949845F023}" name="Query - Employee" description="Connection to the 'Employee' query in the workbook." type="100" refreshedVersion="7" minRefreshableVersion="5">
    <extLst>
      <ext xmlns:x15="http://schemas.microsoft.com/office/spreadsheetml/2010/11/main" uri="{DE250136-89BD-433C-8126-D09CA5730AF9}">
        <x15:connection id="a6e4d9e0-c05e-4055-9bf1-a856f62db7b6"/>
      </ext>
    </extLst>
  </connection>
  <connection id="10" xr16:uid="{F0EE94EC-AA07-49E9-92F1-09DC27980B90}" name="Query - EndDate" description="Connection to the 'EndDate' query in the workbook." type="5" refreshedVersion="0" background="1">
    <dbPr connection="Provider=Microsoft.Mashup.OleDb.1;Data Source=$Workbook$;Location=EndDate;Extended Properties=&quot;&quot;" command="SELECT * FROM [EndDate]"/>
  </connection>
  <connection id="11" xr16:uid="{EAC70283-E101-4222-8A46-DD5F8180E4D0}" name="Query - Payroll" description="Connection to the 'Payroll' query in the workbook." type="100" refreshedVersion="7" minRefreshableVersion="5">
    <extLst>
      <ext xmlns:x15="http://schemas.microsoft.com/office/spreadsheetml/2010/11/main" uri="{DE250136-89BD-433C-8126-D09CA5730AF9}">
        <x15:connection id="25e5a628-e204-4f6c-96b1-e9c095bb9435"/>
      </ext>
    </extLst>
  </connection>
  <connection id="12" xr16:uid="{D7847592-88AD-482E-AB5C-DAA7DD5FD658}" name="Query - Raw Data - Earning Codes" description="Connection to the 'Raw Data - Earning Codes' query in the workbook." type="5" refreshedVersion="0" background="1">
    <dbPr connection="Provider=Microsoft.Mashup.OleDb.1;Data Source=$Workbook$;Location=&quot;Raw Data - Earning Codes&quot;;Extended Properties=&quot;&quot;" command="SELECT * FROM [Raw Data - Earning Codes]"/>
  </connection>
  <connection id="13" xr16:uid="{A0972162-3E09-4030-A536-426DA9E5D456}" name="Query - Raw Data - Employee" description="Connection to the 'Raw Data - Employee' query in the workbook." type="5" refreshedVersion="0" background="1">
    <dbPr connection="Provider=Microsoft.Mashup.OleDb.1;Data Source=$Workbook$;Location=&quot;Raw Data - Employee&quot;;Extended Properties=&quot;&quot;" command="SELECT * FROM [Raw Data - Employee]"/>
  </connection>
  <connection id="14" xr16:uid="{F8577715-586A-4F62-8560-F43C85486DBF}" name="Query - Raw Data - Payroll" description="Connection to the 'Raw Data - Payroll' query in the workbook." type="5" refreshedVersion="0" background="1">
    <dbPr connection="Provider=Microsoft.Mashup.OleDb.1;Data Source=$Workbook$;Location=&quot;Raw Data - Payroll&quot;;Extended Properties=&quot;&quot;" command="SELECT * FROM [Raw Data - Payroll]"/>
  </connection>
  <connection id="15" xr16:uid="{07796FC1-61A5-4D03-9BAE-EB1A9BA2622F}" name="Query - sKey Bridge-Employee" description="Connection to the 'sKey Bridge-Employee' query in the workbook." type="5" refreshedVersion="0" background="1">
    <dbPr connection="Provider=Microsoft.Mashup.OleDb.1;Data Source=$Workbook$;Location=&quot;sKey Bridge-Employee&quot;;Extended Properties=&quot;&quot;" command="SELECT * FROM [sKey Bridge-Employee]"/>
  </connection>
  <connection id="16" xr16:uid="{3DE15FE6-2D57-4126-B1FA-67A8F49E2038}" name="Query - sKey Staging-Employee" description="Connection to the 'sKey Staging-Employee' query in the workbook." type="5" refreshedVersion="0" background="1">
    <dbPr connection="Provider=Microsoft.Mashup.OleDb.1;Data Source=$Workbook$;Location=&quot;sKey Staging-Employee&quot;;Extended Properties=&quot;&quot;" command="SELECT * FROM [sKey Staging-Employee]"/>
  </connection>
  <connection id="17" xr16:uid="{A9D7CE2D-D13C-4A36-88B4-AF8278C81DB6}" name="Query - Staging - Earning Codes" description="Connection to the 'Staging - Earning Codes' query in the workbook." type="5" refreshedVersion="0" background="1">
    <dbPr connection="Provider=Microsoft.Mashup.OleDb.1;Data Source=$Workbook$;Location=&quot;Staging - Earning Codes&quot;;Extended Properties=&quot;&quot;" command="SELECT * FROM [Staging - Earning Codes]"/>
  </connection>
  <connection id="18" xr16:uid="{1A7128BB-36B5-4C0C-B90F-86064718253F}" name="Query - Staging - Employee" description="Connection to the 'Staging - Employee' query in the workbook." type="5" refreshedVersion="0" background="1">
    <dbPr connection="Provider=Microsoft.Mashup.OleDb.1;Data Source=$Workbook$;Location=&quot;Staging - Employee&quot;;Extended Properties=&quot;&quot;" command="SELECT * FROM [Staging - Employee]"/>
  </connection>
  <connection id="19" xr16:uid="{C679C2BA-931F-4D63-A58A-7FA49598384E}" name="Query - Staging - Payroll" description="Connection to the 'Staging - Payroll' query in the workbook." type="5" refreshedVersion="0" background="1">
    <dbPr connection="Provider=Microsoft.Mashup.OleDb.1;Data Source=$Workbook$;Location=&quot;Staging - Payroll&quot;;Extended Properties=&quot;&quot;" command="SELECT * FROM [Staging - Payroll]"/>
  </connection>
  <connection id="20" xr16:uid="{E1A4CF0B-7C76-4C91-A125-82B8677A6930}" name="Query - StartDate" description="Connection to the 'StartDate' query in the workbook." type="5" refreshedVersion="0" background="1">
    <dbPr connection="Provider=Microsoft.Mashup.OleDb.1;Data Source=$Workbook$;Location=StartDate;Extended Properties=&quot;&quot;" command="SELECT * FROM [StartDate]"/>
  </connection>
  <connection id="21" xr16:uid="{B63719CF-65B6-483E-A7DC-AB7A34EF7F30}" name="Query - Today" description="Connection to the 'Today' query in the workbook." type="5" refreshedVersion="0" background="1">
    <dbPr connection="Provider=Microsoft.Mashup.OleDb.1;Data Source=$Workbook$;Location=Today;Extended Properties=&quot;&quot;" command="SELECT * FROM [Today]"/>
  </connection>
  <connection id="22" xr16:uid="{5708DDAA-97B3-4353-844A-71A056734358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<sst xmlns="http://schemas.openxmlformats.org/spreadsheetml/2006/main" count="297" uniqueCount="66">
  <si>
    <t>Employee</t>
  </si>
  <si>
    <t>Specialty</t>
  </si>
  <si>
    <t>Group</t>
  </si>
  <si>
    <t>Payroll</t>
  </si>
  <si>
    <t>Earn Code</t>
  </si>
  <si>
    <t>Amount</t>
  </si>
  <si>
    <t>Pay Period End</t>
  </si>
  <si>
    <t>Source.Name</t>
  </si>
  <si>
    <t>Earning Codes</t>
  </si>
  <si>
    <t>Earn Type</t>
  </si>
  <si>
    <t>Ofeliya</t>
  </si>
  <si>
    <t>Aiolfi</t>
  </si>
  <si>
    <t>Dax</t>
  </si>
  <si>
    <t>Vogts</t>
  </si>
  <si>
    <t>Ümit</t>
  </si>
  <si>
    <t>Mason</t>
  </si>
  <si>
    <t>Elisabeth</t>
  </si>
  <si>
    <t>Short</t>
  </si>
  <si>
    <t>Babylas</t>
  </si>
  <si>
    <t>Gibson</t>
  </si>
  <si>
    <t>First Name</t>
  </si>
  <si>
    <t>Last Name</t>
  </si>
  <si>
    <t>Finance</t>
  </si>
  <si>
    <t>Accounting</t>
  </si>
  <si>
    <t>Operations</t>
  </si>
  <si>
    <t>Planning</t>
  </si>
  <si>
    <t>Logistics</t>
  </si>
  <si>
    <t>Mihailović</t>
  </si>
  <si>
    <t>Davide</t>
  </si>
  <si>
    <t>Mahesha</t>
  </si>
  <si>
    <t>Novak</t>
  </si>
  <si>
    <t>Nirmala</t>
  </si>
  <si>
    <t>Oliversson</t>
  </si>
  <si>
    <t>Angie</t>
  </si>
  <si>
    <t>Reijnders</t>
  </si>
  <si>
    <t>Forbes</t>
  </si>
  <si>
    <t>Kövér</t>
  </si>
  <si>
    <t>Purchasing</t>
  </si>
  <si>
    <t>Fulfilment</t>
  </si>
  <si>
    <t>Reg</t>
  </si>
  <si>
    <t>OT</t>
  </si>
  <si>
    <t>RPP</t>
  </si>
  <si>
    <t>Regular</t>
  </si>
  <si>
    <t>Benefits</t>
  </si>
  <si>
    <t>Hours</t>
  </si>
  <si>
    <t>Rate</t>
  </si>
  <si>
    <t>Class</t>
  </si>
  <si>
    <t>Mgmnt</t>
  </si>
  <si>
    <t>Support</t>
  </si>
  <si>
    <t>DAX Vogts leaves</t>
  </si>
  <si>
    <t>Umit is promted to Finance</t>
  </si>
  <si>
    <t>Teodor</t>
  </si>
  <si>
    <t>Ruskio</t>
  </si>
  <si>
    <t>Teodor Ruskio is hired for payroll</t>
  </si>
  <si>
    <t>From</t>
  </si>
  <si>
    <t>To</t>
  </si>
  <si>
    <t>Employee ID</t>
  </si>
  <si>
    <t>Grand Total</t>
  </si>
  <si>
    <t>Feb</t>
  </si>
  <si>
    <t>Jan</t>
  </si>
  <si>
    <t>Mar</t>
  </si>
  <si>
    <t>Earnings $</t>
  </si>
  <si>
    <t>Month Short</t>
  </si>
  <si>
    <t>Earnings by Group, Speciality &amp; Employee</t>
  </si>
  <si>
    <t>Employee Count</t>
  </si>
  <si>
    <t>Distinct Staff Count by Group, Speciality &amp;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</si>
</sst>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,##0.00;\-&quot;&quot;#,##0.00;&quot;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left" indent="2"/>
    </xf>
    <xf numFmtId="0" fontId="0" fillId="0" borderId="0" xfId="0" pivotButton="1"/>
    <xf numFmtId="164" fontId="0" fillId="0" borderId="0" xfId="0" applyNumberFormat="1"/>
    <xf numFmtId="0" fontId="2" fillId="0" borderId="0" xfId="0" applyFont="1"/>
    <xf numFmtId="1" fontId="0" fillId="0" borderId="0" xfId="0" applyNumberFormat="1"/>
  </cellXfs>
  <cellStyles count="1">
    <cellStyle name="Normal" xfId="0" builtinId="0"/>
  </cellStyles>
  <dxfs count="1"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1.xml"/><Relationship Id="rId34" Type="http://schemas.openxmlformats.org/officeDocument/2006/relationships/customXml" Target="../customXml/item24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pivotCacheDefinition" Target="pivotCache/pivotCacheDefinition2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Relationship Id="rId8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n Puls" refreshedDate="44622.618962384258" backgroundQuery="1" createdVersion="7" refreshedVersion="7" minRefreshableVersion="3" recordCount="0" supportSubquery="1" supportAdvancedDrill="1" xr:uid="{1CA494E0-283A-4D67-84BA-36DFE9C576C0}">
  <cacheSource type="external" connectionId="22"/>
  <cacheFields count="4">
    <cacheField name="[Employee].[Group].[Group]" caption="Group" numFmtId="0" hierarchy="14" level="1">
      <sharedItems count="2">
        <s v="Accounting"/>
        <s v="Operations"/>
      </sharedItems>
    </cacheField>
    <cacheField name="[Employee].[Specialty].[Specialty]" caption="Specialty" numFmtId="0" hierarchy="16" level="1">
      <sharedItems count="6">
        <s v="Finance"/>
        <s v="Payroll"/>
        <s v="Fulfilment"/>
        <s v="Logistics"/>
        <s v="Planning"/>
        <s v="Purchasing"/>
      </sharedItems>
    </cacheField>
    <cacheField name="[Calendar].[Month Short].[Month Short]" caption="Month Short" numFmtId="0" hierarchy="3" level="1">
      <sharedItems count="3">
        <s v="Jan"/>
        <s v="Feb"/>
        <s v="Mar"/>
      </sharedItems>
    </cacheField>
    <cacheField name="[Measures].[Employee Count]" caption="Employee Count" numFmtId="0" hierarchy="27" level="32767"/>
  </cacheFields>
  <cacheHierarchies count="33"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Calendar].[Year]" caption="Year" attribute="1" defaultMemberUniqueName="[Calendar].[Year].[All]" allUniqueName="[Calendar].[Year].[All]" dimensionUniqueName="[Calendar]" displayFolder="" count="0" memberValueDatatype="20" unbalanced="0"/>
    <cacheHierarchy uniqueName="[Calendar].[Month]" caption="Month" attribute="1" defaultMemberUniqueName="[Calendar].[Month].[All]" allUniqueName="[Calendar].[Month].[All]" dimensionUniqueName="[Calendar]" displayFolder="" count="0" memberValueDatatype="20" unbalanced="0"/>
    <cacheHierarchy uniqueName="[Calendar].[Month Short]" caption="Month Short" attribute="1" defaultMemberUniqueName="[Calendar].[Month Short].[All]" allUniqueName="[Calendar].[Month Short].[All]" dimensionUniqueName="[Calendar]" displayFolder="" count="2" memberValueDatatype="130" unbalanced="0">
      <fieldsUsage count="2">
        <fieldUsage x="-1"/>
        <fieldUsage x="2"/>
      </fieldsUsage>
    </cacheHierarchy>
    <cacheHierarchy uniqueName="[Calendar].[Week of Year]" caption="Week of Year" attribute="1" defaultMemberUniqueName="[Calendar].[Week of Year].[All]" allUniqueName="[Calendar].[Week of Year].[All]" dimensionUniqueName="[Calendar]" displayFolder="" count="0" memberValueDatatype="20" unbalanced="0"/>
    <cacheHierarchy uniqueName="[Calendar].[ISO Week Number]" caption="ISO Week Number" attribute="1" defaultMemberUniqueName="[Calendar].[ISO Week Number].[All]" allUniqueName="[Calendar].[ISO Week Number].[All]" dimensionUniqueName="[Calendar]" displayFolder="" count="0" memberValueDatatype="20" unbalanced="0"/>
    <cacheHierarchy uniqueName="[Calendar].[Day of Week]" caption="Day of Week" attribute="1" defaultMemberUniqueName="[Calendar].[Day of Week].[All]" allUniqueName="[Calendar].[Day of Week].[All]" dimensionUniqueName="[Calendar]" displayFolder="" count="0" memberValueDatatype="20" unbalanced="0"/>
    <cacheHierarchy uniqueName="[Calendar].[Day Short]" caption="Day Short" attribute="1" defaultMemberUniqueName="[Calendar].[Day Short].[All]" allUniqueName="[Calendar].[Day Short].[All]" dimensionUniqueName="[Calendar]" displayFolder="" count="0" memberValueDatatype="130" unbalanced="0"/>
    <cacheHierarchy uniqueName="[Earning Codes].[Earn Code]" caption="Earn Code" attribute="1" defaultMemberUniqueName="[Earning Codes].[Earn Code].[All]" allUniqueName="[Earning Codes].[Earn Code].[All]" dimensionUniqueName="[Earning Codes]" displayFolder="" count="0" memberValueDatatype="130" unbalanced="0"/>
    <cacheHierarchy uniqueName="[Earning Codes].[Earn Type]" caption="Earn Type" attribute="1" defaultMemberUniqueName="[Earning Codes].[Earn Type].[All]" allUniqueName="[Earning Codes].[Earn Type].[All]" dimensionUniqueName="[Earning Codes]" displayFolder="" count="0" memberValueDatatype="130" unbalanced="0"/>
    <cacheHierarchy uniqueName="[Employee].[Class]" caption="Class" attribute="1" defaultMemberUniqueName="[Employee].[Class].[All]" allUniqueName="[Employee].[Class].[All]" dimensionUniqueName="[Employee]" displayFolder="" count="0" memberValueDatatype="130" unbalanced="0"/>
    <cacheHierarchy uniqueName="[Employee].[Employee ID]" caption="Employee ID" attribute="1" defaultMemberUniqueName="[Employee].[Employee ID].[All]" allUniqueName="[Employee].[Employee ID].[All]" dimensionUniqueName="[Employee]" displayFolder="" count="0" memberValueDatatype="20" unbalanced="0"/>
    <cacheHierarchy uniqueName="[Employee].[First Name]" caption="First Name" attribute="1" defaultMemberUniqueName="[Employee].[First Name].[All]" allUniqueName="[Employee].[First Name].[All]" dimensionUniqueName="[Employee]" displayFolder="" count="0" memberValueDatatype="130" unbalanced="0"/>
    <cacheHierarchy uniqueName="[Employee].[From]" caption="From" attribute="1" time="1" defaultMemberUniqueName="[Employee].[From].[All]" allUniqueName="[Employee].[From].[All]" dimensionUniqueName="[Employee]" displayFolder="" count="0" memberValueDatatype="7" unbalanced="0"/>
    <cacheHierarchy uniqueName="[Employee].[Group]" caption="Group" attribute="1" defaultMemberUniqueName="[Employee].[Group].[All]" allUniqueName="[Employee].[Group].[All]" dimensionUniqueName="[Employee]" displayFolder="" count="2" memberValueDatatype="130" unbalanced="0">
      <fieldsUsage count="2">
        <fieldUsage x="-1"/>
        <fieldUsage x="0"/>
      </fieldsUsage>
    </cacheHierarchy>
    <cacheHierarchy uniqueName="[Employee].[Last Name]" caption="Last Name" attribute="1" defaultMemberUniqueName="[Employee].[Last Name].[All]" allUniqueName="[Employee].[Last Name].[All]" dimensionUniqueName="[Employee]" displayFolder="" count="0" memberValueDatatype="130" unbalanced="0"/>
    <cacheHierarchy uniqueName="[Employee].[Specialty]" caption="Specialty" attribute="1" defaultMemberUniqueName="[Employee].[Specialty].[All]" allUniqueName="[Employee].[Specialty].[All]" dimensionUniqueName="[Employee]" displayFolder="" count="2" memberValueDatatype="130" unbalanced="0">
      <fieldsUsage count="2">
        <fieldUsage x="-1"/>
        <fieldUsage x="1"/>
      </fieldsUsage>
    </cacheHierarchy>
    <cacheHierarchy uniqueName="[Employee].[To]" caption="To" attribute="1" time="1" defaultMemberUniqueName="[Employee].[To].[All]" allUniqueName="[Employee].[To].[All]" dimensionUniqueName="[Employee]" displayFolder="" count="0" memberValueDatatype="7" unbalanced="0"/>
    <cacheHierarchy uniqueName="[Payroll].[Hours]" caption="Hours" attribute="1" defaultMemberUniqueName="[Payroll].[Hours].[All]" allUniqueName="[Payroll].[Hours].[All]" dimensionUniqueName="[Payroll]" displayFolder="" count="0" memberValueDatatype="20" unbalanced="0"/>
    <cacheHierarchy uniqueName="[Payroll].[Rate]" caption="Rate" attribute="1" defaultMemberUniqueName="[Payroll].[Rate].[All]" allUniqueName="[Payroll].[Rate].[All]" dimensionUniqueName="[Payroll]" displayFolder="" count="0" memberValueDatatype="5" unbalanced="0"/>
    <cacheHierarchy uniqueName="[Payroll].[Amount]" caption="Amount" attribute="1" defaultMemberUniqueName="[Payroll].[Amount].[All]" allUniqueName="[Payroll].[Amount].[All]" dimensionUniqueName="[Payroll]" displayFolder="" count="0" memberValueDatatype="5" unbalanced="0"/>
    <cacheHierarchy uniqueName="[Payroll].[Source.Name]" caption="Source.Name" attribute="1" defaultMemberUniqueName="[Payroll].[Source.Name].[All]" allUniqueName="[Payroll].[Source.Name].[All]" dimensionUniqueName="[Payroll]" displayFolder="" count="0" memberValueDatatype="130" unbalanced="0"/>
    <cacheHierarchy uniqueName="[Employee].[Lnk_Employee ID]" caption="Lnk_Employee ID" attribute="1" defaultMemberUniqueName="[Employee].[Lnk_Employee ID].[All]" allUniqueName="[Employee].[Lnk_Employee ID].[All]" dimensionUniqueName="[Employee]" displayFolder="" count="0" memberValueDatatype="5" unbalanced="0" hidden="1"/>
    <cacheHierarchy uniqueName="[Payroll].[Earn Code]" caption="Earn Code" attribute="1" defaultMemberUniqueName="[Payroll].[Earn Code].[All]" allUniqueName="[Payroll].[Earn Code].[All]" dimensionUniqueName="[Payroll]" displayFolder="" count="0" memberValueDatatype="130" unbalanced="0" hidden="1"/>
    <cacheHierarchy uniqueName="[Payroll].[Lnk_Employee ID]" caption="Lnk_Employee ID" attribute="1" defaultMemberUniqueName="[Payroll].[Lnk_Employee ID].[All]" allUniqueName="[Payroll].[Lnk_Employee ID].[All]" dimensionUniqueName="[Payroll]" displayFolder="" count="0" memberValueDatatype="5" unbalanced="0" hidden="1"/>
    <cacheHierarchy uniqueName="[Payroll].[Pay Period End]" caption="Pay Period End" attribute="1" time="1" defaultMemberUniqueName="[Payroll].[Pay Period End].[All]" allUniqueName="[Payroll].[Pay Period End].[All]" dimensionUniqueName="[Payroll]" displayFolder="" count="0" memberValueDatatype="7" unbalanced="0" hidden="1"/>
    <cacheHierarchy uniqueName="[Measures].[Earnings $]" caption="Earnings $" measure="1" displayFolder="" measureGroup="Payroll" count="0"/>
    <cacheHierarchy uniqueName="[Measures].[Employee Count]" caption="Employee Count" measure="1" displayFolder="" measureGroup="Payroll" count="0" oneField="1">
      <fieldsUsage count="1">
        <fieldUsage x="3"/>
      </fieldsUsage>
    </cacheHierarchy>
    <cacheHierarchy uniqueName="[Measures].[__XL_Count Employee]" caption="__XL_Count Employee" measure="1" displayFolder="" measureGroup="Employee" count="0" hidden="1"/>
    <cacheHierarchy uniqueName="[Measures].[__XL_Count Earning Codes]" caption="__XL_Count Earning Codes" measure="1" displayFolder="" measureGroup="Earning Codes" count="0" hidden="1"/>
    <cacheHierarchy uniqueName="[Measures].[__XL_Count Payroll]" caption="__XL_Count Payroll" measure="1" displayFolder="" measureGroup="Payroll" count="0" hidden="1"/>
    <cacheHierarchy uniqueName="[Measures].[__XL_Count Calendar]" caption="__XL_Count Calendar" measure="1" displayFolder="" measureGroup="Calendar" count="0" hidden="1"/>
    <cacheHierarchy uniqueName="[Measures].[__No measures defined]" caption="__No measures defined" measure="1" displayFolder="" count="0" hidden="1"/>
  </cacheHierarchies>
  <kpis count="0"/>
  <dimensions count="5">
    <dimension name="Calendar" uniqueName="[Calendar]" caption="Calendar"/>
    <dimension name="Earning Codes" uniqueName="[Earning Codes]" caption="Earning Codes"/>
    <dimension name="Employee" uniqueName="[Employee]" caption="Employee"/>
    <dimension measure="1" name="Measures" uniqueName="[Measures]" caption="Measures"/>
    <dimension name="Payroll" uniqueName="[Payroll]" caption="Payroll"/>
  </dimensions>
  <measureGroups count="4">
    <measureGroup name="Calendar" caption="Calendar"/>
    <measureGroup name="Earning Codes" caption="Earning Codes"/>
    <measureGroup name="Employee" caption="Employee"/>
    <measureGroup name="Payroll" caption="Payroll"/>
  </measureGroups>
  <maps count="7">
    <map measureGroup="0" dimension="0"/>
    <map measureGroup="1" dimension="1"/>
    <map measureGroup="2" dimension="2"/>
    <map measureGroup="3" dimension="0"/>
    <map measureGroup="3" dimension="1"/>
    <map measureGroup="3" dimension="2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n Puls" refreshedDate="44622.618963425928" backgroundQuery="1" createdVersion="7" refreshedVersion="7" minRefreshableVersion="3" recordCount="0" supportSubquery="1" supportAdvancedDrill="1" xr:uid="{D137C374-1110-4379-B41F-4B1199DB03A5}">
  <cacheSource type="external" connectionId="22"/>
  <cacheFields count="6">
    <cacheField name="[Calendar].[Month Short].[Month Short]" caption="Month Short" numFmtId="0" hierarchy="3" level="1">
      <sharedItems count="3">
        <s v="Jan"/>
        <s v="Feb"/>
        <s v="Mar"/>
      </sharedItems>
    </cacheField>
    <cacheField name="[Measures].[Earnings $]" caption="Earnings $" numFmtId="0" hierarchy="26" level="32767"/>
    <cacheField name="[Employee].[Last Name].[Last Name]" caption="Last Name" numFmtId="0" hierarchy="15" level="1">
      <sharedItems count="11">
        <s v="Aiolfi"/>
        <s v="Ruskio"/>
        <s v="Mason"/>
        <s v="Vogts"/>
        <s v="Reijnders"/>
        <s v="Kövér"/>
        <s v="Novak"/>
        <s v="Oliversson"/>
        <s v="Short"/>
        <s v="Gibson"/>
        <s v="Mihailović"/>
      </sharedItems>
    </cacheField>
    <cacheField name="[Employee].[Specialty].[Specialty]" caption="Specialty" numFmtId="0" hierarchy="16" level="1">
      <sharedItems count="6">
        <s v="Finance"/>
        <s v="Payroll"/>
        <s v="Fulfilment"/>
        <s v="Logistics"/>
        <s v="Planning"/>
        <s v="Purchasing"/>
      </sharedItems>
    </cacheField>
    <cacheField name="[Employee].[Group].[Group]" caption="Group" numFmtId="0" hierarchy="14" level="1">
      <sharedItems count="2">
        <s v="Accounting"/>
        <s v="Operations"/>
      </sharedItems>
    </cacheField>
    <cacheField name="[Employee].[First Name].[First Name]" caption="First Name" numFmtId="0" hierarchy="12" level="1">
      <sharedItems count="11">
        <s v="Ofeliya"/>
        <s v="Teodor"/>
        <s v="Ümit"/>
        <s v="Dax"/>
        <s v="Angie"/>
        <s v="Forbes"/>
        <s v="Mahesha"/>
        <s v="Nirmala"/>
        <s v="Elisabeth"/>
        <s v="Babylas"/>
        <s v="Davide"/>
      </sharedItems>
    </cacheField>
  </cacheFields>
  <cacheHierarchies count="33">
    <cacheHierarchy uniqueName="[Calendar].[Date]" caption="Date" attribute="1" time="1" defaultMemberUniqueName="[Calendar].[Date].[All]" allUniqueName="[Calendar].[Date].[All]" dimensionUniqueName="[Calendar]" displayFolder="" count="0" memberValueDatatype="7" unbalanced="0"/>
    <cacheHierarchy uniqueName="[Calendar].[Year]" caption="Year" attribute="1" defaultMemberUniqueName="[Calendar].[Year].[All]" allUniqueName="[Calendar].[Year].[All]" dimensionUniqueName="[Calendar]" displayFolder="" count="0" memberValueDatatype="20" unbalanced="0"/>
    <cacheHierarchy uniqueName="[Calendar].[Month]" caption="Month" attribute="1" defaultMemberUniqueName="[Calendar].[Month].[All]" allUniqueName="[Calendar].[Month].[All]" dimensionUniqueName="[Calendar]" displayFolder="" count="0" memberValueDatatype="20" unbalanced="0"/>
    <cacheHierarchy uniqueName="[Calendar].[Month Short]" caption="Month Short" attribute="1" defaultMemberUniqueName="[Calendar].[Month Short].[All]" allUniqueName="[Calendar].[Month Short].[All]" dimensionUniqueName="[Calendar]" displayFolder="" count="2" memberValueDatatype="130" unbalanced="0">
      <fieldsUsage count="2">
        <fieldUsage x="-1"/>
        <fieldUsage x="0"/>
      </fieldsUsage>
    </cacheHierarchy>
    <cacheHierarchy uniqueName="[Calendar].[Week of Year]" caption="Week of Year" attribute="1" defaultMemberUniqueName="[Calendar].[Week of Year].[All]" allUniqueName="[Calendar].[Week of Year].[All]" dimensionUniqueName="[Calendar]" displayFolder="" count="0" memberValueDatatype="20" unbalanced="0"/>
    <cacheHierarchy uniqueName="[Calendar].[ISO Week Number]" caption="ISO Week Number" attribute="1" defaultMemberUniqueName="[Calendar].[ISO Week Number].[All]" allUniqueName="[Calendar].[ISO Week Number].[All]" dimensionUniqueName="[Calendar]" displayFolder="" count="0" memberValueDatatype="20" unbalanced="0"/>
    <cacheHierarchy uniqueName="[Calendar].[Day of Week]" caption="Day of Week" attribute="1" defaultMemberUniqueName="[Calendar].[Day of Week].[All]" allUniqueName="[Calendar].[Day of Week].[All]" dimensionUniqueName="[Calendar]" displayFolder="" count="0" memberValueDatatype="20" unbalanced="0"/>
    <cacheHierarchy uniqueName="[Calendar].[Day Short]" caption="Day Short" attribute="1" defaultMemberUniqueName="[Calendar].[Day Short].[All]" allUniqueName="[Calendar].[Day Short].[All]" dimensionUniqueName="[Calendar]" displayFolder="" count="0" memberValueDatatype="130" unbalanced="0"/>
    <cacheHierarchy uniqueName="[Earning Codes].[Earn Code]" caption="Earn Code" attribute="1" defaultMemberUniqueName="[Earning Codes].[Earn Code].[All]" allUniqueName="[Earning Codes].[Earn Code].[All]" dimensionUniqueName="[Earning Codes]" displayFolder="" count="0" memberValueDatatype="130" unbalanced="0"/>
    <cacheHierarchy uniqueName="[Earning Codes].[Earn Type]" caption="Earn Type" attribute="1" defaultMemberUniqueName="[Earning Codes].[Earn Type].[All]" allUniqueName="[Earning Codes].[Earn Type].[All]" dimensionUniqueName="[Earning Codes]" displayFolder="" count="0" memberValueDatatype="130" unbalanced="0"/>
    <cacheHierarchy uniqueName="[Employee].[Class]" caption="Class" attribute="1" defaultMemberUniqueName="[Employee].[Class].[All]" allUniqueName="[Employee].[Class].[All]" dimensionUniqueName="[Employee]" displayFolder="" count="0" memberValueDatatype="130" unbalanced="0"/>
    <cacheHierarchy uniqueName="[Employee].[Employee ID]" caption="Employee ID" attribute="1" defaultMemberUniqueName="[Employee].[Employee ID].[All]" allUniqueName="[Employee].[Employee ID].[All]" dimensionUniqueName="[Employee]" displayFolder="" count="0" memberValueDatatype="20" unbalanced="0"/>
    <cacheHierarchy uniqueName="[Employee].[First Name]" caption="First Name" attribute="1" defaultMemberUniqueName="[Employee].[First Name].[All]" allUniqueName="[Employee].[First Name].[All]" dimensionUniqueName="[Employee]" displayFolder="" count="2" memberValueDatatype="130" unbalanced="0">
      <fieldsUsage count="2">
        <fieldUsage x="-1"/>
        <fieldUsage x="5"/>
      </fieldsUsage>
    </cacheHierarchy>
    <cacheHierarchy uniqueName="[Employee].[From]" caption="From" attribute="1" time="1" defaultMemberUniqueName="[Employee].[From].[All]" allUniqueName="[Employee].[From].[All]" dimensionUniqueName="[Employee]" displayFolder="" count="0" memberValueDatatype="7" unbalanced="0"/>
    <cacheHierarchy uniqueName="[Employee].[Group]" caption="Group" attribute="1" defaultMemberUniqueName="[Employee].[Group].[All]" allUniqueName="[Employee].[Group].[All]" dimensionUniqueName="[Employee]" displayFolder="" count="2" memberValueDatatype="130" unbalanced="0">
      <fieldsUsage count="2">
        <fieldUsage x="-1"/>
        <fieldUsage x="4"/>
      </fieldsUsage>
    </cacheHierarchy>
    <cacheHierarchy uniqueName="[Employee].[Last Name]" caption="Last Name" attribute="1" defaultMemberUniqueName="[Employee].[Last Name].[All]" allUniqueName="[Employee].[Last Name].[All]" dimensionUniqueName="[Employee]" displayFolder="" count="2" memberValueDatatype="130" unbalanced="0">
      <fieldsUsage count="2">
        <fieldUsage x="-1"/>
        <fieldUsage x="2"/>
      </fieldsUsage>
    </cacheHierarchy>
    <cacheHierarchy uniqueName="[Employee].[Specialty]" caption="Specialty" attribute="1" defaultMemberUniqueName="[Employee].[Specialty].[All]" allUniqueName="[Employee].[Specialty].[All]" dimensionUniqueName="[Employee]" displayFolder="" count="2" memberValueDatatype="130" unbalanced="0">
      <fieldsUsage count="2">
        <fieldUsage x="-1"/>
        <fieldUsage x="3"/>
      </fieldsUsage>
    </cacheHierarchy>
    <cacheHierarchy uniqueName="[Employee].[To]" caption="To" attribute="1" time="1" defaultMemberUniqueName="[Employee].[To].[All]" allUniqueName="[Employee].[To].[All]" dimensionUniqueName="[Employee]" displayFolder="" count="0" memberValueDatatype="7" unbalanced="0"/>
    <cacheHierarchy uniqueName="[Payroll].[Hours]" caption="Hours" attribute="1" defaultMemberUniqueName="[Payroll].[Hours].[All]" allUniqueName="[Payroll].[Hours].[All]" dimensionUniqueName="[Payroll]" displayFolder="" count="0" memberValueDatatype="20" unbalanced="0"/>
    <cacheHierarchy uniqueName="[Payroll].[Rate]" caption="Rate" attribute="1" defaultMemberUniqueName="[Payroll].[Rate].[All]" allUniqueName="[Payroll].[Rate].[All]" dimensionUniqueName="[Payroll]" displayFolder="" count="0" memberValueDatatype="5" unbalanced="0"/>
    <cacheHierarchy uniqueName="[Payroll].[Amount]" caption="Amount" attribute="1" defaultMemberUniqueName="[Payroll].[Amount].[All]" allUniqueName="[Payroll].[Amount].[All]" dimensionUniqueName="[Payroll]" displayFolder="" count="0" memberValueDatatype="5" unbalanced="0"/>
    <cacheHierarchy uniqueName="[Payroll].[Source.Name]" caption="Source.Name" attribute="1" defaultMemberUniqueName="[Payroll].[Source.Name].[All]" allUniqueName="[Payroll].[Source.Name].[All]" dimensionUniqueName="[Payroll]" displayFolder="" count="0" memberValueDatatype="130" unbalanced="0"/>
    <cacheHierarchy uniqueName="[Employee].[Lnk_Employee ID]" caption="Lnk_Employee ID" attribute="1" defaultMemberUniqueName="[Employee].[Lnk_Employee ID].[All]" allUniqueName="[Employee].[Lnk_Employee ID].[All]" dimensionUniqueName="[Employee]" displayFolder="" count="0" memberValueDatatype="5" unbalanced="0" hidden="1"/>
    <cacheHierarchy uniqueName="[Payroll].[Earn Code]" caption="Earn Code" attribute="1" defaultMemberUniqueName="[Payroll].[Earn Code].[All]" allUniqueName="[Payroll].[Earn Code].[All]" dimensionUniqueName="[Payroll]" displayFolder="" count="0" memberValueDatatype="130" unbalanced="0" hidden="1"/>
    <cacheHierarchy uniqueName="[Payroll].[Lnk_Employee ID]" caption="Lnk_Employee ID" attribute="1" defaultMemberUniqueName="[Payroll].[Lnk_Employee ID].[All]" allUniqueName="[Payroll].[Lnk_Employee ID].[All]" dimensionUniqueName="[Payroll]" displayFolder="" count="0" memberValueDatatype="5" unbalanced="0" hidden="1"/>
    <cacheHierarchy uniqueName="[Payroll].[Pay Period End]" caption="Pay Period End" attribute="1" time="1" defaultMemberUniqueName="[Payroll].[Pay Period End].[All]" allUniqueName="[Payroll].[Pay Period End].[All]" dimensionUniqueName="[Payroll]" displayFolder="" count="0" memberValueDatatype="7" unbalanced="0" hidden="1"/>
    <cacheHierarchy uniqueName="[Measures].[Earnings $]" caption="Earnings $" measure="1" displayFolder="" measureGroup="Payroll" count="0" oneField="1">
      <fieldsUsage count="1">
        <fieldUsage x="1"/>
      </fieldsUsage>
    </cacheHierarchy>
    <cacheHierarchy uniqueName="[Measures].[Employee Count]" caption="Employee Count" measure="1" displayFolder="" measureGroup="Payroll" count="0"/>
    <cacheHierarchy uniqueName="[Measures].[__XL_Count Employee]" caption="__XL_Count Employee" measure="1" displayFolder="" measureGroup="Employee" count="0" hidden="1"/>
    <cacheHierarchy uniqueName="[Measures].[__XL_Count Earning Codes]" caption="__XL_Count Earning Codes" measure="1" displayFolder="" measureGroup="Earning Codes" count="0" hidden="1"/>
    <cacheHierarchy uniqueName="[Measures].[__XL_Count Payroll]" caption="__XL_Count Payroll" measure="1" displayFolder="" measureGroup="Payroll" count="0" hidden="1"/>
    <cacheHierarchy uniqueName="[Measures].[__XL_Count Calendar]" caption="__XL_Count Calendar" measure="1" displayFolder="" measureGroup="Calendar" count="0" hidden="1"/>
    <cacheHierarchy uniqueName="[Measures].[__No measures defined]" caption="__No measures defined" measure="1" displayFolder="" count="0" hidden="1"/>
  </cacheHierarchies>
  <kpis count="0"/>
  <dimensions count="5">
    <dimension name="Calendar" uniqueName="[Calendar]" caption="Calendar"/>
    <dimension name="Earning Codes" uniqueName="[Earning Codes]" caption="Earning Codes"/>
    <dimension name="Employee" uniqueName="[Employee]" caption="Employee"/>
    <dimension measure="1" name="Measures" uniqueName="[Measures]" caption="Measures"/>
    <dimension name="Payroll" uniqueName="[Payroll]" caption="Payroll"/>
  </dimensions>
  <measureGroups count="4">
    <measureGroup name="Calendar" caption="Calendar"/>
    <measureGroup name="Earning Codes" caption="Earning Codes"/>
    <measureGroup name="Employee" caption="Employee"/>
    <measureGroup name="Payroll" caption="Payroll"/>
  </measureGroups>
  <maps count="7">
    <map measureGroup="0" dimension="0"/>
    <map measureGroup="1" dimension="1"/>
    <map measureGroup="2" dimension="2"/>
    <map measureGroup="3" dimension="0"/>
    <map measureGroup="3" dimension="1"/>
    <map measureGroup="3" dimension="2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E181F-D407-4399-A59F-C58F6EBCE5B6}" name="PivotTable2" cacheId="0" applyNumberFormats="0" applyBorderFormats="0" applyFontFormats="0" applyPatternFormats="0" applyAlignmentFormats="0" applyWidthHeightFormats="1" dataCaption="Values" tag="0d5cac7d-0deb-4abb-a8cc-35b50168772c" updatedVersion="7" minRefreshableVersion="3" useAutoFormatting="1" itemPrintTitles="1" createdVersion="7" indent="0" compact="0" compactData="0" multipleFieldFilters="0">
  <location ref="D23:I32" firstHeaderRow="1" firstDataRow="2" firstDataCol="2"/>
  <pivotFields count="4">
    <pivotField axis="axisRow" compact="0" allDrilled="1" outline="0" subtotalTop="0" showAll="0" dataSourceSort="1" defaultSubtotal="0" defaultAttributeDrillState="1">
      <items count="2">
        <item x="0"/>
        <item x="1"/>
      </items>
    </pivotField>
    <pivotField axis="axisRow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</pivotField>
    <pivotField dataField="1" compact="0" outline="0" subtotalTop="0" showAll="0" defaultSubtotal="0"/>
  </pivotFields>
  <rowFields count="2">
    <field x="0"/>
    <field x="1"/>
  </rowFields>
  <rowItems count="8">
    <i>
      <x/>
      <x/>
    </i>
    <i r="1">
      <x v="1"/>
    </i>
    <i>
      <x v="1"/>
      <x/>
    </i>
    <i r="1">
      <x v="2"/>
    </i>
    <i r="1">
      <x v="3"/>
    </i>
    <i r="1">
      <x v="4"/>
    </i>
    <i r="1"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fld="3" subtotal="count" baseField="0" baseItem="0"/>
  </dataFields>
  <pivotHierarchies count="3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4"/>
    <rowHierarchyUsage hierarchyUsage="16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Employee]"/>
        <x15:activeTabTopLevelEntity name="[Calendar]"/>
        <x15:activeTabTopLevelEntity name="[Payroll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98136A-5A43-4CB4-8BA4-790818CB0DAF}" name="PivotTable1" cacheId="1" applyNumberFormats="0" applyBorderFormats="0" applyFontFormats="0" applyPatternFormats="0" applyAlignmentFormats="0" applyWidthHeightFormats="1" dataCaption="Values" tag="cce16734-fdcf-4f4c-a323-59dbf67fbabe" updatedVersion="7" minRefreshableVersion="3" useAutoFormatting="1" itemPrintTitles="1" createdVersion="7" indent="0" compact="0" compactData="0" multipleFieldFilters="0">
  <location ref="D4:K18" firstHeaderRow="1" firstDataRow="2" firstDataCol="4"/>
  <pivotFields count="6"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</pivotField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compact="0" allDrilled="1" outline="0" subtotalTop="0" showAll="0" dataSourceSort="1" defaultSubtotal="0" defaultAttributeDrillState="1">
      <items count="2">
        <item x="0"/>
        <item x="1"/>
      </items>
    </pivotField>
    <pivotField axis="axisRow" compact="0" allDrilled="1" outline="0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</pivotFields>
  <rowFields count="4">
    <field x="4"/>
    <field x="3"/>
    <field x="5"/>
    <field x="2"/>
  </rowFields>
  <rowItems count="13">
    <i>
      <x/>
      <x/>
      <x/>
      <x/>
    </i>
    <i r="1">
      <x v="1"/>
      <x v="1"/>
      <x v="1"/>
    </i>
    <i r="2">
      <x v="2"/>
      <x v="2"/>
    </i>
    <i>
      <x v="1"/>
      <x/>
      <x v="3"/>
      <x v="3"/>
    </i>
    <i r="2">
      <x v="2"/>
      <x v="2"/>
    </i>
    <i r="1">
      <x v="2"/>
      <x v="4"/>
      <x v="4"/>
    </i>
    <i r="2">
      <x v="5"/>
      <x v="5"/>
    </i>
    <i r="2">
      <x v="6"/>
      <x v="6"/>
    </i>
    <i r="2">
      <x v="7"/>
      <x v="7"/>
    </i>
    <i r="1">
      <x v="3"/>
      <x v="8"/>
      <x v="8"/>
    </i>
    <i r="1">
      <x v="4"/>
      <x v="9"/>
      <x v="9"/>
    </i>
    <i r="1">
      <x v="5"/>
      <x v="10"/>
      <x v="1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fld="1" subtotal="count" baseField="0" baseItem="0"/>
  </dataFields>
  <pivotHierarchies count="3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14"/>
    <rowHierarchyUsage hierarchyUsage="16"/>
    <rowHierarchyUsage hierarchyUsage="12"/>
    <rowHierarchyUsage hierarchyUsage="15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Employee]"/>
        <x15:activeTabTopLevelEntity name="[Calendar]"/>
        <x15:activeTabTopLevelEntity name="[Payroll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B5142-F3FA-44AE-A1D4-A6C3046B4F32}" name="Employee" displayName="Employee" ref="B10:I22" totalsRowShown="0">
  <autoFilter ref="B10:I22" xr:uid="{32CB5142-F3FA-44AE-A1D4-A6C3046B4F32}"/>
  <tableColumns count="8">
    <tableColumn id="1" xr3:uid="{571C1768-5D99-4452-BC41-F00625AD130F}" name="Employee ID"/>
    <tableColumn id="2" xr3:uid="{7E8E0A32-FA88-47DE-92A4-6E141CFF93EF}" name="First Name"/>
    <tableColumn id="3" xr3:uid="{FA9FBD2F-1496-4E5D-9E40-09D54FBA214E}" name="Last Name"/>
    <tableColumn id="4" xr3:uid="{FF008BBC-17E7-49B9-8ADD-4909195B80DB}" name="Specialty"/>
    <tableColumn id="5" xr3:uid="{069C08C1-0B1A-438E-8D13-22AF34226CC5}" name="Group"/>
    <tableColumn id="8" xr3:uid="{57C5901C-C8B3-4500-AB47-3F9F7533A806}" name="Class"/>
    <tableColumn id="9" xr3:uid="{72580F66-527A-4F89-8CFA-189B055658D9}" name="From"/>
    <tableColumn id="10" xr3:uid="{53E294C6-1DA2-4052-A4AD-6162575FA9E9}" name="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A200EE-52C4-4DAD-80FD-BFD12256E982}" name="EarningCodes" displayName="EarningCodes" ref="S10:T13" totalsRowShown="0">
  <autoFilter ref="S10:T13" xr:uid="{39A200EE-52C4-4DAD-80FD-BFD12256E982}"/>
  <tableColumns count="2">
    <tableColumn id="1" xr3:uid="{0BD06A86-A1FB-4729-BF2E-E1359FFB8573}" name="Earn Code"/>
    <tableColumn id="2" xr3:uid="{C7853BBE-1108-467E-920D-038BFEF92B57}" name="Earn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B51BA1-2494-4B48-B1C0-FFBDDEFC2BFF}" name="Payroll" displayName="Payroll" ref="K10:Q154" totalsRowShown="0">
  <autoFilter ref="K10:Q154" xr:uid="{1AB51BA1-2494-4B48-B1C0-FFBDDEFC2BFF}"/>
  <tableColumns count="7">
    <tableColumn id="1" xr3:uid="{32C1E45F-FF76-4F61-BCBE-E502FF8CA2F3}" name="Employee ID"/>
    <tableColumn id="2" xr3:uid="{38A458EF-52B7-4884-B829-03134A4EF698}" name="Earn Code"/>
    <tableColumn id="3" xr3:uid="{12DE0A85-AD0B-4C59-AAC4-B2E8A36744E1}" name="Hours"/>
    <tableColumn id="4" xr3:uid="{D8D627B4-BB77-4407-B9F3-C545E243A9E7}" name="Rate"/>
    <tableColumn id="5" xr3:uid="{C637EF0B-E926-4BD0-BA40-DE181F2E3F87}" name="Amount"/>
    <tableColumn id="6" xr3:uid="{5536F7F3-F16B-465F-86A0-59EF053B190A}" name="Pay Period End" dataDxfId="0"/>
    <tableColumn id="7" xr3:uid="{99E3D9EB-C5BF-4B6C-A1E9-9DA66367D326}" name="Source.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A211-3FFF-4704-A6C2-041BBF0C4E55}">
  <dimension ref="B2:T154"/>
  <sheetViews>
    <sheetView workbookViewId="0">
      <selection activeCell="C2" sqref="C2"/>
    </sheetView>
  </sheetViews>
  <sheetFormatPr defaultRowHeight="15" x14ac:dyDescent="0.25"/>
  <cols>
    <col min="1" max="1" width="2.7109375" customWidth="1"/>
    <col min="2" max="2" width="14.42578125" bestFit="1" customWidth="1"/>
    <col min="3" max="3" width="13" customWidth="1"/>
    <col min="4" max="4" width="12.28515625" customWidth="1"/>
    <col min="5" max="5" width="12.42578125" customWidth="1"/>
    <col min="6" max="6" width="14.85546875" customWidth="1"/>
    <col min="7" max="9" width="12" customWidth="1"/>
    <col min="10" max="10" width="2.7109375" customWidth="1"/>
    <col min="11" max="11" width="14.42578125" bestFit="1" customWidth="1"/>
    <col min="12" max="12" width="12" customWidth="1"/>
    <col min="13" max="14" width="9.85546875" customWidth="1"/>
    <col min="15" max="15" width="10.28515625" customWidth="1"/>
    <col min="16" max="16" width="16.28515625" customWidth="1"/>
    <col min="17" max="17" width="15" customWidth="1"/>
    <col min="18" max="18" width="2.7109375" customWidth="1"/>
    <col min="19" max="19" width="13.140625" customWidth="1"/>
    <col min="20" max="20" width="14.42578125" customWidth="1"/>
  </cols>
  <sheetData>
    <row r="2" spans="2:20" x14ac:dyDescent="0.25">
      <c r="B2" s="2">
        <v>44631</v>
      </c>
      <c r="C2" s="3" t="s">
        <v>49</v>
      </c>
    </row>
    <row r="3" spans="2:20" x14ac:dyDescent="0.25">
      <c r="B3" s="2">
        <v>44632</v>
      </c>
      <c r="C3" s="3" t="s">
        <v>50</v>
      </c>
    </row>
    <row r="4" spans="2:20" x14ac:dyDescent="0.25">
      <c r="C4" s="3" t="s">
        <v>53</v>
      </c>
    </row>
    <row r="8" spans="2:20" x14ac:dyDescent="0.25">
      <c r="B8" t="s">
        <v>0</v>
      </c>
      <c r="K8" t="s">
        <v>3</v>
      </c>
      <c r="S8" t="s">
        <v>8</v>
      </c>
    </row>
    <row r="10" spans="2:20" x14ac:dyDescent="0.25">
      <c r="B10" t="s">
        <v>56</v>
      </c>
      <c r="C10" t="s">
        <v>20</v>
      </c>
      <c r="D10" t="s">
        <v>21</v>
      </c>
      <c r="E10" t="s">
        <v>1</v>
      </c>
      <c r="F10" t="s">
        <v>2</v>
      </c>
      <c r="G10" t="s">
        <v>46</v>
      </c>
      <c r="H10" t="s">
        <v>54</v>
      </c>
      <c r="I10" t="s">
        <v>55</v>
      </c>
      <c r="K10" t="s">
        <v>56</v>
      </c>
      <c r="L10" t="s">
        <v>4</v>
      </c>
      <c r="M10" t="s">
        <v>44</v>
      </c>
      <c r="N10" t="s">
        <v>45</v>
      </c>
      <c r="O10" t="s">
        <v>5</v>
      </c>
      <c r="P10" t="s">
        <v>6</v>
      </c>
      <c r="Q10" t="s">
        <v>7</v>
      </c>
      <c r="S10" t="s">
        <v>4</v>
      </c>
      <c r="T10" t="s">
        <v>9</v>
      </c>
    </row>
    <row r="11" spans="2:20" x14ac:dyDescent="0.25">
      <c r="B11">
        <v>1</v>
      </c>
      <c r="C11" t="s">
        <v>10</v>
      </c>
      <c r="D11" t="s">
        <v>11</v>
      </c>
      <c r="E11" t="s">
        <v>22</v>
      </c>
      <c r="F11" t="s">
        <v>23</v>
      </c>
      <c r="G11" t="s">
        <v>47</v>
      </c>
      <c r="H11" s="1">
        <v>44562</v>
      </c>
      <c r="K11">
        <v>1</v>
      </c>
      <c r="L11" t="s">
        <v>39</v>
      </c>
      <c r="M11">
        <v>40</v>
      </c>
      <c r="N11">
        <v>31.25</v>
      </c>
      <c r="O11">
        <v>1250</v>
      </c>
      <c r="P11" s="1">
        <v>44575</v>
      </c>
      <c r="S11" t="s">
        <v>39</v>
      </c>
      <c r="T11" t="s">
        <v>42</v>
      </c>
    </row>
    <row r="12" spans="2:20" x14ac:dyDescent="0.25">
      <c r="B12">
        <v>2</v>
      </c>
      <c r="C12" t="s">
        <v>12</v>
      </c>
      <c r="D12" t="s">
        <v>13</v>
      </c>
      <c r="E12" t="s">
        <v>22</v>
      </c>
      <c r="F12" t="s">
        <v>24</v>
      </c>
      <c r="G12" t="s">
        <v>47</v>
      </c>
      <c r="H12" s="1">
        <v>44562</v>
      </c>
      <c r="I12" s="1">
        <v>44631</v>
      </c>
      <c r="K12">
        <v>2</v>
      </c>
      <c r="L12" t="s">
        <v>39</v>
      </c>
      <c r="M12">
        <v>40</v>
      </c>
      <c r="N12">
        <v>31.25</v>
      </c>
      <c r="O12">
        <v>1250</v>
      </c>
      <c r="P12" s="1">
        <v>44575</v>
      </c>
      <c r="S12" t="s">
        <v>40</v>
      </c>
      <c r="T12" t="s">
        <v>42</v>
      </c>
    </row>
    <row r="13" spans="2:20" x14ac:dyDescent="0.25">
      <c r="B13">
        <v>3</v>
      </c>
      <c r="C13" t="s">
        <v>14</v>
      </c>
      <c r="D13" t="s">
        <v>15</v>
      </c>
      <c r="E13" t="s">
        <v>3</v>
      </c>
      <c r="F13" t="s">
        <v>23</v>
      </c>
      <c r="G13" t="s">
        <v>48</v>
      </c>
      <c r="H13" s="1">
        <v>44562</v>
      </c>
      <c r="I13" s="1">
        <v>44631</v>
      </c>
      <c r="K13">
        <v>3</v>
      </c>
      <c r="L13" t="s">
        <v>39</v>
      </c>
      <c r="M13">
        <v>40</v>
      </c>
      <c r="N13">
        <v>20</v>
      </c>
      <c r="O13">
        <v>800</v>
      </c>
      <c r="P13" s="1">
        <v>44575</v>
      </c>
      <c r="S13" t="s">
        <v>41</v>
      </c>
      <c r="T13" t="s">
        <v>43</v>
      </c>
    </row>
    <row r="14" spans="2:20" x14ac:dyDescent="0.25">
      <c r="B14">
        <v>4</v>
      </c>
      <c r="C14" t="s">
        <v>16</v>
      </c>
      <c r="D14" t="s">
        <v>17</v>
      </c>
      <c r="E14" t="s">
        <v>26</v>
      </c>
      <c r="F14" t="s">
        <v>24</v>
      </c>
      <c r="G14" t="s">
        <v>47</v>
      </c>
      <c r="H14" s="1">
        <v>44562</v>
      </c>
      <c r="K14">
        <v>4</v>
      </c>
      <c r="L14" t="s">
        <v>39</v>
      </c>
      <c r="M14">
        <v>40</v>
      </c>
      <c r="N14">
        <v>28.25</v>
      </c>
      <c r="O14">
        <v>1130</v>
      </c>
      <c r="P14" s="1">
        <v>44575</v>
      </c>
    </row>
    <row r="15" spans="2:20" x14ac:dyDescent="0.25">
      <c r="B15">
        <v>5</v>
      </c>
      <c r="C15" t="s">
        <v>18</v>
      </c>
      <c r="D15" t="s">
        <v>19</v>
      </c>
      <c r="E15" t="s">
        <v>25</v>
      </c>
      <c r="F15" t="s">
        <v>24</v>
      </c>
      <c r="G15" t="s">
        <v>47</v>
      </c>
      <c r="H15" s="1">
        <v>44562</v>
      </c>
      <c r="K15">
        <v>5</v>
      </c>
      <c r="L15" t="s">
        <v>39</v>
      </c>
      <c r="M15">
        <v>40</v>
      </c>
      <c r="N15">
        <v>25</v>
      </c>
      <c r="O15">
        <v>1000</v>
      </c>
      <c r="P15" s="1">
        <v>44575</v>
      </c>
    </row>
    <row r="16" spans="2:20" x14ac:dyDescent="0.25">
      <c r="B16">
        <v>6</v>
      </c>
      <c r="C16" t="s">
        <v>28</v>
      </c>
      <c r="D16" t="s">
        <v>27</v>
      </c>
      <c r="E16" t="s">
        <v>37</v>
      </c>
      <c r="F16" t="s">
        <v>24</v>
      </c>
      <c r="G16" t="s">
        <v>48</v>
      </c>
      <c r="H16" s="1">
        <v>44562</v>
      </c>
      <c r="K16">
        <v>6</v>
      </c>
      <c r="L16" t="s">
        <v>39</v>
      </c>
      <c r="M16">
        <v>40</v>
      </c>
      <c r="N16">
        <v>23.75</v>
      </c>
      <c r="O16">
        <v>950</v>
      </c>
      <c r="P16" s="1">
        <v>44575</v>
      </c>
    </row>
    <row r="17" spans="2:16" x14ac:dyDescent="0.25">
      <c r="B17">
        <v>7</v>
      </c>
      <c r="C17" t="s">
        <v>29</v>
      </c>
      <c r="D17" t="s">
        <v>30</v>
      </c>
      <c r="E17" t="s">
        <v>38</v>
      </c>
      <c r="F17" t="s">
        <v>24</v>
      </c>
      <c r="G17" t="s">
        <v>48</v>
      </c>
      <c r="H17" s="1">
        <v>44562</v>
      </c>
      <c r="K17">
        <v>7</v>
      </c>
      <c r="L17" t="s">
        <v>39</v>
      </c>
      <c r="M17">
        <v>40</v>
      </c>
      <c r="N17">
        <v>15</v>
      </c>
      <c r="O17">
        <v>600</v>
      </c>
      <c r="P17" s="1">
        <v>44575</v>
      </c>
    </row>
    <row r="18" spans="2:16" x14ac:dyDescent="0.25">
      <c r="B18">
        <v>8</v>
      </c>
      <c r="C18" t="s">
        <v>31</v>
      </c>
      <c r="D18" t="s">
        <v>32</v>
      </c>
      <c r="E18" t="s">
        <v>38</v>
      </c>
      <c r="F18" t="s">
        <v>24</v>
      </c>
      <c r="G18" t="s">
        <v>48</v>
      </c>
      <c r="H18" s="1">
        <v>44562</v>
      </c>
      <c r="K18">
        <v>8</v>
      </c>
      <c r="L18" t="s">
        <v>39</v>
      </c>
      <c r="M18">
        <v>40</v>
      </c>
      <c r="N18">
        <v>15</v>
      </c>
      <c r="O18">
        <v>600</v>
      </c>
      <c r="P18" s="1">
        <v>44575</v>
      </c>
    </row>
    <row r="19" spans="2:16" x14ac:dyDescent="0.25">
      <c r="B19">
        <v>9</v>
      </c>
      <c r="C19" t="s">
        <v>33</v>
      </c>
      <c r="D19" t="s">
        <v>34</v>
      </c>
      <c r="E19" t="s">
        <v>38</v>
      </c>
      <c r="F19" t="s">
        <v>24</v>
      </c>
      <c r="G19" t="s">
        <v>48</v>
      </c>
      <c r="H19" s="1">
        <v>44562</v>
      </c>
      <c r="K19">
        <v>9</v>
      </c>
      <c r="L19" t="s">
        <v>39</v>
      </c>
      <c r="M19">
        <v>40</v>
      </c>
      <c r="N19">
        <v>15</v>
      </c>
      <c r="O19">
        <v>600</v>
      </c>
      <c r="P19" s="1">
        <v>44575</v>
      </c>
    </row>
    <row r="20" spans="2:16" x14ac:dyDescent="0.25">
      <c r="B20">
        <v>10</v>
      </c>
      <c r="C20" t="s">
        <v>35</v>
      </c>
      <c r="D20" t="s">
        <v>36</v>
      </c>
      <c r="E20" t="s">
        <v>38</v>
      </c>
      <c r="F20" t="s">
        <v>24</v>
      </c>
      <c r="G20" t="s">
        <v>48</v>
      </c>
      <c r="H20" s="1">
        <v>44562</v>
      </c>
      <c r="K20">
        <v>10</v>
      </c>
      <c r="L20" t="s">
        <v>39</v>
      </c>
      <c r="M20">
        <v>40</v>
      </c>
      <c r="N20">
        <v>15</v>
      </c>
      <c r="O20">
        <v>600</v>
      </c>
      <c r="P20" s="1">
        <v>44575</v>
      </c>
    </row>
    <row r="21" spans="2:16" x14ac:dyDescent="0.25">
      <c r="B21">
        <v>11</v>
      </c>
      <c r="C21" t="s">
        <v>51</v>
      </c>
      <c r="D21" t="s">
        <v>52</v>
      </c>
      <c r="E21" t="s">
        <v>3</v>
      </c>
      <c r="F21" t="s">
        <v>23</v>
      </c>
      <c r="G21" t="s">
        <v>48</v>
      </c>
      <c r="H21" s="1">
        <v>44632</v>
      </c>
      <c r="K21">
        <v>1</v>
      </c>
      <c r="L21" t="s">
        <v>40</v>
      </c>
      <c r="M21">
        <v>0</v>
      </c>
      <c r="N21">
        <v>31.25</v>
      </c>
      <c r="O21">
        <v>0</v>
      </c>
      <c r="P21" s="1">
        <v>44575</v>
      </c>
    </row>
    <row r="22" spans="2:16" x14ac:dyDescent="0.25">
      <c r="B22">
        <v>3</v>
      </c>
      <c r="C22" t="s">
        <v>14</v>
      </c>
      <c r="D22" t="s">
        <v>15</v>
      </c>
      <c r="E22" t="s">
        <v>22</v>
      </c>
      <c r="F22" t="s">
        <v>24</v>
      </c>
      <c r="G22" t="s">
        <v>47</v>
      </c>
      <c r="H22" s="1">
        <v>44632</v>
      </c>
      <c r="K22">
        <v>2</v>
      </c>
      <c r="L22" t="s">
        <v>40</v>
      </c>
      <c r="M22">
        <v>0</v>
      </c>
      <c r="N22">
        <v>31.25</v>
      </c>
      <c r="O22">
        <v>0</v>
      </c>
      <c r="P22" s="1">
        <v>44575</v>
      </c>
    </row>
    <row r="23" spans="2:16" x14ac:dyDescent="0.25">
      <c r="K23">
        <v>3</v>
      </c>
      <c r="L23" t="s">
        <v>40</v>
      </c>
      <c r="M23">
        <v>3</v>
      </c>
      <c r="N23">
        <v>20</v>
      </c>
      <c r="O23">
        <v>90</v>
      </c>
      <c r="P23" s="1">
        <v>44575</v>
      </c>
    </row>
    <row r="24" spans="2:16" x14ac:dyDescent="0.25">
      <c r="K24">
        <v>4</v>
      </c>
      <c r="L24" t="s">
        <v>40</v>
      </c>
      <c r="M24">
        <v>5</v>
      </c>
      <c r="N24">
        <v>28.25</v>
      </c>
      <c r="O24">
        <v>211.88</v>
      </c>
      <c r="P24" s="1">
        <v>44575</v>
      </c>
    </row>
    <row r="25" spans="2:16" x14ac:dyDescent="0.25">
      <c r="K25">
        <v>5</v>
      </c>
      <c r="L25" t="s">
        <v>40</v>
      </c>
      <c r="M25">
        <v>0</v>
      </c>
      <c r="N25">
        <v>25</v>
      </c>
      <c r="O25">
        <v>0</v>
      </c>
      <c r="P25" s="1">
        <v>44575</v>
      </c>
    </row>
    <row r="26" spans="2:16" x14ac:dyDescent="0.25">
      <c r="K26">
        <v>6</v>
      </c>
      <c r="L26" t="s">
        <v>40</v>
      </c>
      <c r="M26">
        <v>0</v>
      </c>
      <c r="N26">
        <v>23.75</v>
      </c>
      <c r="O26">
        <v>0</v>
      </c>
      <c r="P26" s="1">
        <v>44575</v>
      </c>
    </row>
    <row r="27" spans="2:16" x14ac:dyDescent="0.25">
      <c r="K27">
        <v>7</v>
      </c>
      <c r="L27" t="s">
        <v>40</v>
      </c>
      <c r="M27">
        <v>0</v>
      </c>
      <c r="N27">
        <v>15</v>
      </c>
      <c r="O27">
        <v>0</v>
      </c>
      <c r="P27" s="1">
        <v>44575</v>
      </c>
    </row>
    <row r="28" spans="2:16" x14ac:dyDescent="0.25">
      <c r="K28">
        <v>8</v>
      </c>
      <c r="L28" t="s">
        <v>40</v>
      </c>
      <c r="M28">
        <v>0</v>
      </c>
      <c r="N28">
        <v>15</v>
      </c>
      <c r="O28">
        <v>0</v>
      </c>
      <c r="P28" s="1">
        <v>44575</v>
      </c>
    </row>
    <row r="29" spans="2:16" x14ac:dyDescent="0.25">
      <c r="K29">
        <v>9</v>
      </c>
      <c r="L29" t="s">
        <v>40</v>
      </c>
      <c r="M29">
        <v>0</v>
      </c>
      <c r="N29">
        <v>15</v>
      </c>
      <c r="O29">
        <v>0</v>
      </c>
      <c r="P29" s="1">
        <v>44575</v>
      </c>
    </row>
    <row r="30" spans="2:16" x14ac:dyDescent="0.25">
      <c r="K30">
        <v>10</v>
      </c>
      <c r="L30" t="s">
        <v>40</v>
      </c>
      <c r="M30">
        <v>3</v>
      </c>
      <c r="N30">
        <v>15</v>
      </c>
      <c r="O30">
        <v>67.5</v>
      </c>
      <c r="P30" s="1">
        <v>44575</v>
      </c>
    </row>
    <row r="31" spans="2:16" x14ac:dyDescent="0.25">
      <c r="K31">
        <v>1</v>
      </c>
      <c r="L31" t="s">
        <v>41</v>
      </c>
      <c r="O31">
        <v>125</v>
      </c>
      <c r="P31" s="1">
        <v>44575</v>
      </c>
    </row>
    <row r="32" spans="2:16" x14ac:dyDescent="0.25">
      <c r="K32">
        <v>2</v>
      </c>
      <c r="L32" t="s">
        <v>41</v>
      </c>
      <c r="O32">
        <v>125</v>
      </c>
      <c r="P32" s="1">
        <v>44575</v>
      </c>
    </row>
    <row r="33" spans="11:16" x14ac:dyDescent="0.25">
      <c r="K33">
        <v>4</v>
      </c>
      <c r="L33" t="s">
        <v>41</v>
      </c>
      <c r="O33">
        <v>113</v>
      </c>
      <c r="P33" s="1">
        <v>44575</v>
      </c>
    </row>
    <row r="34" spans="11:16" x14ac:dyDescent="0.25">
      <c r="K34">
        <v>5</v>
      </c>
      <c r="L34" t="s">
        <v>41</v>
      </c>
      <c r="O34">
        <v>100</v>
      </c>
      <c r="P34" s="1">
        <v>44575</v>
      </c>
    </row>
    <row r="35" spans="11:16" x14ac:dyDescent="0.25">
      <c r="K35">
        <v>1</v>
      </c>
      <c r="L35" t="s">
        <v>39</v>
      </c>
      <c r="M35">
        <v>40</v>
      </c>
      <c r="N35">
        <v>31.25</v>
      </c>
      <c r="O35">
        <v>1250</v>
      </c>
      <c r="P35" s="1">
        <v>44589</v>
      </c>
    </row>
    <row r="36" spans="11:16" x14ac:dyDescent="0.25">
      <c r="K36">
        <v>2</v>
      </c>
      <c r="L36" t="s">
        <v>39</v>
      </c>
      <c r="M36">
        <v>40</v>
      </c>
      <c r="N36">
        <v>31.25</v>
      </c>
      <c r="O36">
        <v>1250</v>
      </c>
      <c r="P36" s="1">
        <v>44589</v>
      </c>
    </row>
    <row r="37" spans="11:16" x14ac:dyDescent="0.25">
      <c r="K37">
        <v>3</v>
      </c>
      <c r="L37" t="s">
        <v>39</v>
      </c>
      <c r="M37">
        <v>40</v>
      </c>
      <c r="N37">
        <v>20</v>
      </c>
      <c r="O37">
        <v>800</v>
      </c>
      <c r="P37" s="1">
        <v>44589</v>
      </c>
    </row>
    <row r="38" spans="11:16" x14ac:dyDescent="0.25">
      <c r="K38">
        <v>4</v>
      </c>
      <c r="L38" t="s">
        <v>39</v>
      </c>
      <c r="M38">
        <v>40</v>
      </c>
      <c r="N38">
        <v>28.25</v>
      </c>
      <c r="O38">
        <v>1130</v>
      </c>
      <c r="P38" s="1">
        <v>44589</v>
      </c>
    </row>
    <row r="39" spans="11:16" x14ac:dyDescent="0.25">
      <c r="K39">
        <v>5</v>
      </c>
      <c r="L39" t="s">
        <v>39</v>
      </c>
      <c r="M39">
        <v>40</v>
      </c>
      <c r="N39">
        <v>25</v>
      </c>
      <c r="O39">
        <v>1000</v>
      </c>
      <c r="P39" s="1">
        <v>44589</v>
      </c>
    </row>
    <row r="40" spans="11:16" x14ac:dyDescent="0.25">
      <c r="K40">
        <v>6</v>
      </c>
      <c r="L40" t="s">
        <v>39</v>
      </c>
      <c r="M40">
        <v>40</v>
      </c>
      <c r="N40">
        <v>23.75</v>
      </c>
      <c r="O40">
        <v>950</v>
      </c>
      <c r="P40" s="1">
        <v>44589</v>
      </c>
    </row>
    <row r="41" spans="11:16" x14ac:dyDescent="0.25">
      <c r="K41">
        <v>7</v>
      </c>
      <c r="L41" t="s">
        <v>39</v>
      </c>
      <c r="M41">
        <v>40</v>
      </c>
      <c r="N41">
        <v>15</v>
      </c>
      <c r="O41">
        <v>600</v>
      </c>
      <c r="P41" s="1">
        <v>44589</v>
      </c>
    </row>
    <row r="42" spans="11:16" x14ac:dyDescent="0.25">
      <c r="K42">
        <v>8</v>
      </c>
      <c r="L42" t="s">
        <v>39</v>
      </c>
      <c r="M42">
        <v>40</v>
      </c>
      <c r="N42">
        <v>15</v>
      </c>
      <c r="O42">
        <v>600</v>
      </c>
      <c r="P42" s="1">
        <v>44589</v>
      </c>
    </row>
    <row r="43" spans="11:16" x14ac:dyDescent="0.25">
      <c r="K43">
        <v>9</v>
      </c>
      <c r="L43" t="s">
        <v>39</v>
      </c>
      <c r="M43">
        <v>40</v>
      </c>
      <c r="N43">
        <v>15</v>
      </c>
      <c r="O43">
        <v>600</v>
      </c>
      <c r="P43" s="1">
        <v>44589</v>
      </c>
    </row>
    <row r="44" spans="11:16" x14ac:dyDescent="0.25">
      <c r="K44">
        <v>10</v>
      </c>
      <c r="L44" t="s">
        <v>39</v>
      </c>
      <c r="M44">
        <v>40</v>
      </c>
      <c r="N44">
        <v>15</v>
      </c>
      <c r="O44">
        <v>600</v>
      </c>
      <c r="P44" s="1">
        <v>44589</v>
      </c>
    </row>
    <row r="45" spans="11:16" x14ac:dyDescent="0.25">
      <c r="K45">
        <v>1</v>
      </c>
      <c r="L45" t="s">
        <v>40</v>
      </c>
      <c r="M45">
        <v>0</v>
      </c>
      <c r="N45">
        <v>31.25</v>
      </c>
      <c r="O45">
        <v>0</v>
      </c>
      <c r="P45" s="1">
        <v>44589</v>
      </c>
    </row>
    <row r="46" spans="11:16" x14ac:dyDescent="0.25">
      <c r="K46">
        <v>2</v>
      </c>
      <c r="L46" t="s">
        <v>40</v>
      </c>
      <c r="M46">
        <v>0</v>
      </c>
      <c r="N46">
        <v>31.25</v>
      </c>
      <c r="O46">
        <v>0</v>
      </c>
      <c r="P46" s="1">
        <v>44589</v>
      </c>
    </row>
    <row r="47" spans="11:16" x14ac:dyDescent="0.25">
      <c r="K47">
        <v>3</v>
      </c>
      <c r="L47" t="s">
        <v>40</v>
      </c>
      <c r="M47">
        <v>0</v>
      </c>
      <c r="N47">
        <v>20</v>
      </c>
      <c r="O47">
        <v>0</v>
      </c>
      <c r="P47" s="1">
        <v>44589</v>
      </c>
    </row>
    <row r="48" spans="11:16" x14ac:dyDescent="0.25">
      <c r="K48">
        <v>4</v>
      </c>
      <c r="L48" t="s">
        <v>40</v>
      </c>
      <c r="M48">
        <v>0</v>
      </c>
      <c r="N48">
        <v>28.25</v>
      </c>
      <c r="O48">
        <v>0</v>
      </c>
      <c r="P48" s="1">
        <v>44589</v>
      </c>
    </row>
    <row r="49" spans="11:16" x14ac:dyDescent="0.25">
      <c r="K49">
        <v>5</v>
      </c>
      <c r="L49" t="s">
        <v>40</v>
      </c>
      <c r="M49">
        <v>1</v>
      </c>
      <c r="N49">
        <v>25</v>
      </c>
      <c r="O49">
        <v>37.5</v>
      </c>
      <c r="P49" s="1">
        <v>44589</v>
      </c>
    </row>
    <row r="50" spans="11:16" x14ac:dyDescent="0.25">
      <c r="K50">
        <v>6</v>
      </c>
      <c r="L50" t="s">
        <v>40</v>
      </c>
      <c r="M50">
        <v>0</v>
      </c>
      <c r="N50">
        <v>23.75</v>
      </c>
      <c r="O50">
        <v>0</v>
      </c>
      <c r="P50" s="1">
        <v>44589</v>
      </c>
    </row>
    <row r="51" spans="11:16" x14ac:dyDescent="0.25">
      <c r="K51">
        <v>7</v>
      </c>
      <c r="L51" t="s">
        <v>40</v>
      </c>
      <c r="M51">
        <v>0</v>
      </c>
      <c r="N51">
        <v>15</v>
      </c>
      <c r="O51">
        <v>0</v>
      </c>
      <c r="P51" s="1">
        <v>44589</v>
      </c>
    </row>
    <row r="52" spans="11:16" x14ac:dyDescent="0.25">
      <c r="K52">
        <v>8</v>
      </c>
      <c r="L52" t="s">
        <v>40</v>
      </c>
      <c r="M52">
        <v>0</v>
      </c>
      <c r="N52">
        <v>15</v>
      </c>
      <c r="O52">
        <v>0</v>
      </c>
      <c r="P52" s="1">
        <v>44589</v>
      </c>
    </row>
    <row r="53" spans="11:16" x14ac:dyDescent="0.25">
      <c r="K53">
        <v>9</v>
      </c>
      <c r="L53" t="s">
        <v>40</v>
      </c>
      <c r="M53">
        <v>0</v>
      </c>
      <c r="N53">
        <v>15</v>
      </c>
      <c r="O53">
        <v>0</v>
      </c>
      <c r="P53" s="1">
        <v>44589</v>
      </c>
    </row>
    <row r="54" spans="11:16" x14ac:dyDescent="0.25">
      <c r="K54">
        <v>10</v>
      </c>
      <c r="L54" t="s">
        <v>40</v>
      </c>
      <c r="M54">
        <v>0</v>
      </c>
      <c r="N54">
        <v>15</v>
      </c>
      <c r="O54">
        <v>0</v>
      </c>
      <c r="P54" s="1">
        <v>44589</v>
      </c>
    </row>
    <row r="55" spans="11:16" x14ac:dyDescent="0.25">
      <c r="K55">
        <v>1</v>
      </c>
      <c r="L55" t="s">
        <v>41</v>
      </c>
      <c r="O55">
        <v>125</v>
      </c>
      <c r="P55" s="1">
        <v>44589</v>
      </c>
    </row>
    <row r="56" spans="11:16" x14ac:dyDescent="0.25">
      <c r="K56">
        <v>2</v>
      </c>
      <c r="L56" t="s">
        <v>41</v>
      </c>
      <c r="O56">
        <v>125</v>
      </c>
      <c r="P56" s="1">
        <v>44589</v>
      </c>
    </row>
    <row r="57" spans="11:16" x14ac:dyDescent="0.25">
      <c r="K57">
        <v>4</v>
      </c>
      <c r="L57" t="s">
        <v>41</v>
      </c>
      <c r="O57">
        <v>113</v>
      </c>
      <c r="P57" s="1">
        <v>44589</v>
      </c>
    </row>
    <row r="58" spans="11:16" x14ac:dyDescent="0.25">
      <c r="K58">
        <v>5</v>
      </c>
      <c r="L58" t="s">
        <v>41</v>
      </c>
      <c r="O58">
        <v>100</v>
      </c>
      <c r="P58" s="1">
        <v>44589</v>
      </c>
    </row>
    <row r="59" spans="11:16" x14ac:dyDescent="0.25">
      <c r="K59">
        <v>1</v>
      </c>
      <c r="L59" t="s">
        <v>39</v>
      </c>
      <c r="M59">
        <v>40</v>
      </c>
      <c r="N59">
        <v>31.25</v>
      </c>
      <c r="O59">
        <v>1250</v>
      </c>
      <c r="P59" s="1">
        <v>44603</v>
      </c>
    </row>
    <row r="60" spans="11:16" x14ac:dyDescent="0.25">
      <c r="K60">
        <v>2</v>
      </c>
      <c r="L60" t="s">
        <v>39</v>
      </c>
      <c r="M60">
        <v>40</v>
      </c>
      <c r="N60">
        <v>31.25</v>
      </c>
      <c r="O60">
        <v>1250</v>
      </c>
      <c r="P60" s="1">
        <v>44603</v>
      </c>
    </row>
    <row r="61" spans="11:16" x14ac:dyDescent="0.25">
      <c r="K61">
        <v>3</v>
      </c>
      <c r="L61" t="s">
        <v>39</v>
      </c>
      <c r="M61">
        <v>40</v>
      </c>
      <c r="N61">
        <v>20</v>
      </c>
      <c r="O61">
        <v>800</v>
      </c>
      <c r="P61" s="1">
        <v>44603</v>
      </c>
    </row>
    <row r="62" spans="11:16" x14ac:dyDescent="0.25">
      <c r="K62">
        <v>4</v>
      </c>
      <c r="L62" t="s">
        <v>39</v>
      </c>
      <c r="M62">
        <v>40</v>
      </c>
      <c r="N62">
        <v>28.25</v>
      </c>
      <c r="O62">
        <v>1130</v>
      </c>
      <c r="P62" s="1">
        <v>44603</v>
      </c>
    </row>
    <row r="63" spans="11:16" x14ac:dyDescent="0.25">
      <c r="K63">
        <v>5</v>
      </c>
      <c r="L63" t="s">
        <v>39</v>
      </c>
      <c r="M63">
        <v>40</v>
      </c>
      <c r="N63">
        <v>25</v>
      </c>
      <c r="O63">
        <v>1000</v>
      </c>
      <c r="P63" s="1">
        <v>44603</v>
      </c>
    </row>
    <row r="64" spans="11:16" x14ac:dyDescent="0.25">
      <c r="K64">
        <v>6</v>
      </c>
      <c r="L64" t="s">
        <v>39</v>
      </c>
      <c r="M64">
        <v>40</v>
      </c>
      <c r="N64">
        <v>23.75</v>
      </c>
      <c r="O64">
        <v>950</v>
      </c>
      <c r="P64" s="1">
        <v>44603</v>
      </c>
    </row>
    <row r="65" spans="11:16" x14ac:dyDescent="0.25">
      <c r="K65">
        <v>7</v>
      </c>
      <c r="L65" t="s">
        <v>39</v>
      </c>
      <c r="M65">
        <v>40</v>
      </c>
      <c r="N65">
        <v>15</v>
      </c>
      <c r="O65">
        <v>600</v>
      </c>
      <c r="P65" s="1">
        <v>44603</v>
      </c>
    </row>
    <row r="66" spans="11:16" x14ac:dyDescent="0.25">
      <c r="K66">
        <v>8</v>
      </c>
      <c r="L66" t="s">
        <v>39</v>
      </c>
      <c r="M66">
        <v>40</v>
      </c>
      <c r="N66">
        <v>15</v>
      </c>
      <c r="O66">
        <v>600</v>
      </c>
      <c r="P66" s="1">
        <v>44603</v>
      </c>
    </row>
    <row r="67" spans="11:16" x14ac:dyDescent="0.25">
      <c r="K67">
        <v>9</v>
      </c>
      <c r="L67" t="s">
        <v>39</v>
      </c>
      <c r="M67">
        <v>40</v>
      </c>
      <c r="N67">
        <v>15</v>
      </c>
      <c r="O67">
        <v>600</v>
      </c>
      <c r="P67" s="1">
        <v>44603</v>
      </c>
    </row>
    <row r="68" spans="11:16" x14ac:dyDescent="0.25">
      <c r="K68">
        <v>10</v>
      </c>
      <c r="L68" t="s">
        <v>39</v>
      </c>
      <c r="M68">
        <v>40</v>
      </c>
      <c r="N68">
        <v>15</v>
      </c>
      <c r="O68">
        <v>600</v>
      </c>
      <c r="P68" s="1">
        <v>44603</v>
      </c>
    </row>
    <row r="69" spans="11:16" x14ac:dyDescent="0.25">
      <c r="K69">
        <v>1</v>
      </c>
      <c r="L69" t="s">
        <v>40</v>
      </c>
      <c r="M69">
        <v>0</v>
      </c>
      <c r="N69">
        <v>31.25</v>
      </c>
      <c r="O69">
        <v>0</v>
      </c>
      <c r="P69" s="1">
        <v>44603</v>
      </c>
    </row>
    <row r="70" spans="11:16" x14ac:dyDescent="0.25">
      <c r="K70">
        <v>2</v>
      </c>
      <c r="L70" t="s">
        <v>40</v>
      </c>
      <c r="M70">
        <v>2</v>
      </c>
      <c r="N70">
        <v>31.25</v>
      </c>
      <c r="O70">
        <v>93.75</v>
      </c>
      <c r="P70" s="1">
        <v>44603</v>
      </c>
    </row>
    <row r="71" spans="11:16" x14ac:dyDescent="0.25">
      <c r="K71">
        <v>3</v>
      </c>
      <c r="L71" t="s">
        <v>40</v>
      </c>
      <c r="M71">
        <v>0</v>
      </c>
      <c r="N71">
        <v>20</v>
      </c>
      <c r="O71">
        <v>0</v>
      </c>
      <c r="P71" s="1">
        <v>44603</v>
      </c>
    </row>
    <row r="72" spans="11:16" x14ac:dyDescent="0.25">
      <c r="K72">
        <v>4</v>
      </c>
      <c r="L72" t="s">
        <v>40</v>
      </c>
      <c r="M72">
        <v>0</v>
      </c>
      <c r="N72">
        <v>28.25</v>
      </c>
      <c r="O72">
        <v>0</v>
      </c>
      <c r="P72" s="1">
        <v>44603</v>
      </c>
    </row>
    <row r="73" spans="11:16" x14ac:dyDescent="0.25">
      <c r="K73">
        <v>5</v>
      </c>
      <c r="L73" t="s">
        <v>40</v>
      </c>
      <c r="M73">
        <v>0</v>
      </c>
      <c r="N73">
        <v>25</v>
      </c>
      <c r="O73">
        <v>0</v>
      </c>
      <c r="P73" s="1">
        <v>44603</v>
      </c>
    </row>
    <row r="74" spans="11:16" x14ac:dyDescent="0.25">
      <c r="K74">
        <v>6</v>
      </c>
      <c r="L74" t="s">
        <v>40</v>
      </c>
      <c r="M74">
        <v>0</v>
      </c>
      <c r="N74">
        <v>23.75</v>
      </c>
      <c r="O74">
        <v>0</v>
      </c>
      <c r="P74" s="1">
        <v>44603</v>
      </c>
    </row>
    <row r="75" spans="11:16" x14ac:dyDescent="0.25">
      <c r="K75">
        <v>7</v>
      </c>
      <c r="L75" t="s">
        <v>40</v>
      </c>
      <c r="M75">
        <v>0</v>
      </c>
      <c r="N75">
        <v>15</v>
      </c>
      <c r="O75">
        <v>0</v>
      </c>
      <c r="P75" s="1">
        <v>44603</v>
      </c>
    </row>
    <row r="76" spans="11:16" x14ac:dyDescent="0.25">
      <c r="K76">
        <v>8</v>
      </c>
      <c r="L76" t="s">
        <v>40</v>
      </c>
      <c r="M76">
        <v>0</v>
      </c>
      <c r="N76">
        <v>15</v>
      </c>
      <c r="O76">
        <v>0</v>
      </c>
      <c r="P76" s="1">
        <v>44603</v>
      </c>
    </row>
    <row r="77" spans="11:16" x14ac:dyDescent="0.25">
      <c r="K77">
        <v>9</v>
      </c>
      <c r="L77" t="s">
        <v>40</v>
      </c>
      <c r="M77">
        <v>0</v>
      </c>
      <c r="N77">
        <v>15</v>
      </c>
      <c r="O77">
        <v>0</v>
      </c>
      <c r="P77" s="1">
        <v>44603</v>
      </c>
    </row>
    <row r="78" spans="11:16" x14ac:dyDescent="0.25">
      <c r="K78">
        <v>10</v>
      </c>
      <c r="L78" t="s">
        <v>40</v>
      </c>
      <c r="M78">
        <v>0</v>
      </c>
      <c r="N78">
        <v>15</v>
      </c>
      <c r="O78">
        <v>0</v>
      </c>
      <c r="P78" s="1">
        <v>44603</v>
      </c>
    </row>
    <row r="79" spans="11:16" x14ac:dyDescent="0.25">
      <c r="K79">
        <v>1</v>
      </c>
      <c r="L79" t="s">
        <v>41</v>
      </c>
      <c r="O79">
        <v>125</v>
      </c>
      <c r="P79" s="1">
        <v>44603</v>
      </c>
    </row>
    <row r="80" spans="11:16" x14ac:dyDescent="0.25">
      <c r="K80">
        <v>2</v>
      </c>
      <c r="L80" t="s">
        <v>41</v>
      </c>
      <c r="O80">
        <v>125</v>
      </c>
      <c r="P80" s="1">
        <v>44603</v>
      </c>
    </row>
    <row r="81" spans="11:16" x14ac:dyDescent="0.25">
      <c r="K81">
        <v>4</v>
      </c>
      <c r="L81" t="s">
        <v>41</v>
      </c>
      <c r="O81">
        <v>113</v>
      </c>
      <c r="P81" s="1">
        <v>44603</v>
      </c>
    </row>
    <row r="82" spans="11:16" x14ac:dyDescent="0.25">
      <c r="K82">
        <v>5</v>
      </c>
      <c r="L82" t="s">
        <v>41</v>
      </c>
      <c r="O82">
        <v>100</v>
      </c>
      <c r="P82" s="1">
        <v>44603</v>
      </c>
    </row>
    <row r="83" spans="11:16" x14ac:dyDescent="0.25">
      <c r="K83">
        <v>1</v>
      </c>
      <c r="L83" t="s">
        <v>39</v>
      </c>
      <c r="M83">
        <v>40</v>
      </c>
      <c r="N83">
        <v>31.25</v>
      </c>
      <c r="O83">
        <v>1250</v>
      </c>
      <c r="P83" s="1">
        <v>44617</v>
      </c>
    </row>
    <row r="84" spans="11:16" x14ac:dyDescent="0.25">
      <c r="K84">
        <v>2</v>
      </c>
      <c r="L84" t="s">
        <v>39</v>
      </c>
      <c r="M84">
        <v>40</v>
      </c>
      <c r="N84">
        <v>31.25</v>
      </c>
      <c r="O84">
        <v>1250</v>
      </c>
      <c r="P84" s="1">
        <v>44617</v>
      </c>
    </row>
    <row r="85" spans="11:16" x14ac:dyDescent="0.25">
      <c r="K85">
        <v>3</v>
      </c>
      <c r="L85" t="s">
        <v>39</v>
      </c>
      <c r="M85">
        <v>40</v>
      </c>
      <c r="N85">
        <v>20</v>
      </c>
      <c r="O85">
        <v>800</v>
      </c>
      <c r="P85" s="1">
        <v>44617</v>
      </c>
    </row>
    <row r="86" spans="11:16" x14ac:dyDescent="0.25">
      <c r="K86">
        <v>4</v>
      </c>
      <c r="L86" t="s">
        <v>39</v>
      </c>
      <c r="M86">
        <v>40</v>
      </c>
      <c r="N86">
        <v>28.25</v>
      </c>
      <c r="O86">
        <v>1130</v>
      </c>
      <c r="P86" s="1">
        <v>44617</v>
      </c>
    </row>
    <row r="87" spans="11:16" x14ac:dyDescent="0.25">
      <c r="K87">
        <v>5</v>
      </c>
      <c r="L87" t="s">
        <v>39</v>
      </c>
      <c r="M87">
        <v>40</v>
      </c>
      <c r="N87">
        <v>25</v>
      </c>
      <c r="O87">
        <v>1000</v>
      </c>
      <c r="P87" s="1">
        <v>44617</v>
      </c>
    </row>
    <row r="88" spans="11:16" x14ac:dyDescent="0.25">
      <c r="K88">
        <v>6</v>
      </c>
      <c r="L88" t="s">
        <v>39</v>
      </c>
      <c r="M88">
        <v>40</v>
      </c>
      <c r="N88">
        <v>23.75</v>
      </c>
      <c r="O88">
        <v>950</v>
      </c>
      <c r="P88" s="1">
        <v>44617</v>
      </c>
    </row>
    <row r="89" spans="11:16" x14ac:dyDescent="0.25">
      <c r="K89">
        <v>7</v>
      </c>
      <c r="L89" t="s">
        <v>39</v>
      </c>
      <c r="M89">
        <v>40</v>
      </c>
      <c r="N89">
        <v>15</v>
      </c>
      <c r="O89">
        <v>600</v>
      </c>
      <c r="P89" s="1">
        <v>44617</v>
      </c>
    </row>
    <row r="90" spans="11:16" x14ac:dyDescent="0.25">
      <c r="K90">
        <v>8</v>
      </c>
      <c r="L90" t="s">
        <v>39</v>
      </c>
      <c r="M90">
        <v>40</v>
      </c>
      <c r="N90">
        <v>15</v>
      </c>
      <c r="O90">
        <v>600</v>
      </c>
      <c r="P90" s="1">
        <v>44617</v>
      </c>
    </row>
    <row r="91" spans="11:16" x14ac:dyDescent="0.25">
      <c r="K91">
        <v>9</v>
      </c>
      <c r="L91" t="s">
        <v>39</v>
      </c>
      <c r="M91">
        <v>40</v>
      </c>
      <c r="N91">
        <v>15</v>
      </c>
      <c r="O91">
        <v>600</v>
      </c>
      <c r="P91" s="1">
        <v>44617</v>
      </c>
    </row>
    <row r="92" spans="11:16" x14ac:dyDescent="0.25">
      <c r="K92">
        <v>10</v>
      </c>
      <c r="L92" t="s">
        <v>39</v>
      </c>
      <c r="M92">
        <v>40</v>
      </c>
      <c r="N92">
        <v>15</v>
      </c>
      <c r="O92">
        <v>600</v>
      </c>
      <c r="P92" s="1">
        <v>44617</v>
      </c>
    </row>
    <row r="93" spans="11:16" x14ac:dyDescent="0.25">
      <c r="K93">
        <v>1</v>
      </c>
      <c r="L93" t="s">
        <v>40</v>
      </c>
      <c r="M93">
        <v>0</v>
      </c>
      <c r="N93">
        <v>31.25</v>
      </c>
      <c r="O93">
        <v>0</v>
      </c>
      <c r="P93" s="1">
        <v>44617</v>
      </c>
    </row>
    <row r="94" spans="11:16" x14ac:dyDescent="0.25">
      <c r="K94">
        <v>2</v>
      </c>
      <c r="L94" t="s">
        <v>40</v>
      </c>
      <c r="M94">
        <v>0</v>
      </c>
      <c r="N94">
        <v>31.25</v>
      </c>
      <c r="O94">
        <v>0</v>
      </c>
      <c r="P94" s="1">
        <v>44617</v>
      </c>
    </row>
    <row r="95" spans="11:16" x14ac:dyDescent="0.25">
      <c r="K95">
        <v>3</v>
      </c>
      <c r="L95" t="s">
        <v>40</v>
      </c>
      <c r="M95">
        <v>0</v>
      </c>
      <c r="N95">
        <v>20</v>
      </c>
      <c r="O95">
        <v>0</v>
      </c>
      <c r="P95" s="1">
        <v>44617</v>
      </c>
    </row>
    <row r="96" spans="11:16" x14ac:dyDescent="0.25">
      <c r="K96">
        <v>4</v>
      </c>
      <c r="L96" t="s">
        <v>40</v>
      </c>
      <c r="M96">
        <v>0</v>
      </c>
      <c r="N96">
        <v>28.25</v>
      </c>
      <c r="O96">
        <v>0</v>
      </c>
      <c r="P96" s="1">
        <v>44617</v>
      </c>
    </row>
    <row r="97" spans="11:16" x14ac:dyDescent="0.25">
      <c r="K97">
        <v>5</v>
      </c>
      <c r="L97" t="s">
        <v>40</v>
      </c>
      <c r="M97">
        <v>2</v>
      </c>
      <c r="N97">
        <v>25</v>
      </c>
      <c r="O97">
        <v>75</v>
      </c>
      <c r="P97" s="1">
        <v>44617</v>
      </c>
    </row>
    <row r="98" spans="11:16" x14ac:dyDescent="0.25">
      <c r="K98">
        <v>6</v>
      </c>
      <c r="L98" t="s">
        <v>40</v>
      </c>
      <c r="M98">
        <v>3</v>
      </c>
      <c r="N98">
        <v>23.75</v>
      </c>
      <c r="O98">
        <v>106.88</v>
      </c>
      <c r="P98" s="1">
        <v>44617</v>
      </c>
    </row>
    <row r="99" spans="11:16" x14ac:dyDescent="0.25">
      <c r="K99">
        <v>7</v>
      </c>
      <c r="L99" t="s">
        <v>40</v>
      </c>
      <c r="M99">
        <v>0</v>
      </c>
      <c r="N99">
        <v>15</v>
      </c>
      <c r="O99">
        <v>0</v>
      </c>
      <c r="P99" s="1">
        <v>44617</v>
      </c>
    </row>
    <row r="100" spans="11:16" x14ac:dyDescent="0.25">
      <c r="K100">
        <v>8</v>
      </c>
      <c r="L100" t="s">
        <v>40</v>
      </c>
      <c r="M100">
        <v>0</v>
      </c>
      <c r="N100">
        <v>15</v>
      </c>
      <c r="O100">
        <v>0</v>
      </c>
      <c r="P100" s="1">
        <v>44617</v>
      </c>
    </row>
    <row r="101" spans="11:16" x14ac:dyDescent="0.25">
      <c r="K101">
        <v>9</v>
      </c>
      <c r="L101" t="s">
        <v>40</v>
      </c>
      <c r="M101">
        <v>0</v>
      </c>
      <c r="N101">
        <v>15</v>
      </c>
      <c r="O101">
        <v>0</v>
      </c>
      <c r="P101" s="1">
        <v>44617</v>
      </c>
    </row>
    <row r="102" spans="11:16" x14ac:dyDescent="0.25">
      <c r="K102">
        <v>10</v>
      </c>
      <c r="L102" t="s">
        <v>40</v>
      </c>
      <c r="M102">
        <v>0</v>
      </c>
      <c r="N102">
        <v>15</v>
      </c>
      <c r="O102">
        <v>0</v>
      </c>
      <c r="P102" s="1">
        <v>44617</v>
      </c>
    </row>
    <row r="103" spans="11:16" x14ac:dyDescent="0.25">
      <c r="K103">
        <v>1</v>
      </c>
      <c r="L103" t="s">
        <v>41</v>
      </c>
      <c r="O103">
        <v>125</v>
      </c>
      <c r="P103" s="1">
        <v>44617</v>
      </c>
    </row>
    <row r="104" spans="11:16" x14ac:dyDescent="0.25">
      <c r="K104">
        <v>2</v>
      </c>
      <c r="L104" t="s">
        <v>41</v>
      </c>
      <c r="O104">
        <v>125</v>
      </c>
      <c r="P104" s="1">
        <v>44617</v>
      </c>
    </row>
    <row r="105" spans="11:16" x14ac:dyDescent="0.25">
      <c r="K105">
        <v>4</v>
      </c>
      <c r="L105" t="s">
        <v>41</v>
      </c>
      <c r="O105">
        <v>113</v>
      </c>
      <c r="P105" s="1">
        <v>44617</v>
      </c>
    </row>
    <row r="106" spans="11:16" x14ac:dyDescent="0.25">
      <c r="K106">
        <v>5</v>
      </c>
      <c r="L106" t="s">
        <v>41</v>
      </c>
      <c r="O106">
        <v>100</v>
      </c>
      <c r="P106" s="1">
        <v>44617</v>
      </c>
    </row>
    <row r="107" spans="11:16" x14ac:dyDescent="0.25">
      <c r="K107">
        <v>1</v>
      </c>
      <c r="L107" t="s">
        <v>39</v>
      </c>
      <c r="M107">
        <v>40</v>
      </c>
      <c r="N107">
        <v>31.25</v>
      </c>
      <c r="O107">
        <v>1250</v>
      </c>
      <c r="P107" s="1">
        <v>44631</v>
      </c>
    </row>
    <row r="108" spans="11:16" x14ac:dyDescent="0.25">
      <c r="K108">
        <v>2</v>
      </c>
      <c r="L108" t="s">
        <v>39</v>
      </c>
      <c r="M108">
        <v>40</v>
      </c>
      <c r="N108">
        <v>31.25</v>
      </c>
      <c r="O108">
        <v>1250</v>
      </c>
      <c r="P108" s="1">
        <v>44631</v>
      </c>
    </row>
    <row r="109" spans="11:16" x14ac:dyDescent="0.25">
      <c r="K109">
        <v>3</v>
      </c>
      <c r="L109" t="s">
        <v>39</v>
      </c>
      <c r="M109">
        <v>40</v>
      </c>
      <c r="N109">
        <v>20</v>
      </c>
      <c r="O109">
        <v>800</v>
      </c>
      <c r="P109" s="1">
        <v>44631</v>
      </c>
    </row>
    <row r="110" spans="11:16" x14ac:dyDescent="0.25">
      <c r="K110">
        <v>4</v>
      </c>
      <c r="L110" t="s">
        <v>39</v>
      </c>
      <c r="M110">
        <v>40</v>
      </c>
      <c r="N110">
        <v>28.25</v>
      </c>
      <c r="O110">
        <v>1130</v>
      </c>
      <c r="P110" s="1">
        <v>44631</v>
      </c>
    </row>
    <row r="111" spans="11:16" x14ac:dyDescent="0.25">
      <c r="K111">
        <v>5</v>
      </c>
      <c r="L111" t="s">
        <v>39</v>
      </c>
      <c r="M111">
        <v>40</v>
      </c>
      <c r="N111">
        <v>25</v>
      </c>
      <c r="O111">
        <v>1000</v>
      </c>
      <c r="P111" s="1">
        <f t="shared" ref="P111:P154" si="0">P87+14</f>
        <v>44631</v>
      </c>
    </row>
    <row r="112" spans="11:16" x14ac:dyDescent="0.25">
      <c r="K112">
        <v>6</v>
      </c>
      <c r="L112" t="s">
        <v>39</v>
      </c>
      <c r="M112">
        <v>40</v>
      </c>
      <c r="N112">
        <v>23.75</v>
      </c>
      <c r="O112">
        <v>950</v>
      </c>
      <c r="P112" s="1">
        <f t="shared" si="0"/>
        <v>44631</v>
      </c>
    </row>
    <row r="113" spans="11:16" x14ac:dyDescent="0.25">
      <c r="K113">
        <v>7</v>
      </c>
      <c r="L113" t="s">
        <v>39</v>
      </c>
      <c r="M113">
        <v>40</v>
      </c>
      <c r="N113">
        <v>15</v>
      </c>
      <c r="O113">
        <v>600</v>
      </c>
      <c r="P113" s="1">
        <f t="shared" si="0"/>
        <v>44631</v>
      </c>
    </row>
    <row r="114" spans="11:16" x14ac:dyDescent="0.25">
      <c r="K114">
        <v>8</v>
      </c>
      <c r="L114" t="s">
        <v>39</v>
      </c>
      <c r="M114">
        <v>40</v>
      </c>
      <c r="N114">
        <v>15</v>
      </c>
      <c r="O114">
        <v>600</v>
      </c>
      <c r="P114" s="1">
        <f t="shared" si="0"/>
        <v>44631</v>
      </c>
    </row>
    <row r="115" spans="11:16" x14ac:dyDescent="0.25">
      <c r="K115">
        <v>9</v>
      </c>
      <c r="L115" t="s">
        <v>39</v>
      </c>
      <c r="M115">
        <v>40</v>
      </c>
      <c r="N115">
        <v>15</v>
      </c>
      <c r="O115">
        <v>600</v>
      </c>
      <c r="P115" s="1">
        <f t="shared" si="0"/>
        <v>44631</v>
      </c>
    </row>
    <row r="116" spans="11:16" x14ac:dyDescent="0.25">
      <c r="K116">
        <v>10</v>
      </c>
      <c r="L116" t="s">
        <v>39</v>
      </c>
      <c r="M116">
        <v>40</v>
      </c>
      <c r="N116">
        <v>15</v>
      </c>
      <c r="O116">
        <v>600</v>
      </c>
      <c r="P116" s="1">
        <f t="shared" si="0"/>
        <v>44631</v>
      </c>
    </row>
    <row r="117" spans="11:16" x14ac:dyDescent="0.25">
      <c r="K117">
        <v>1</v>
      </c>
      <c r="L117" t="s">
        <v>40</v>
      </c>
      <c r="M117">
        <v>0</v>
      </c>
      <c r="N117">
        <v>31.25</v>
      </c>
      <c r="O117">
        <v>0</v>
      </c>
      <c r="P117" s="1">
        <f t="shared" si="0"/>
        <v>44631</v>
      </c>
    </row>
    <row r="118" spans="11:16" x14ac:dyDescent="0.25">
      <c r="K118">
        <v>2</v>
      </c>
      <c r="L118" t="s">
        <v>40</v>
      </c>
      <c r="M118">
        <v>0</v>
      </c>
      <c r="N118">
        <v>31.25</v>
      </c>
      <c r="O118">
        <v>0</v>
      </c>
      <c r="P118" s="1">
        <f t="shared" si="0"/>
        <v>44631</v>
      </c>
    </row>
    <row r="119" spans="11:16" x14ac:dyDescent="0.25">
      <c r="K119">
        <v>3</v>
      </c>
      <c r="L119" t="s">
        <v>40</v>
      </c>
      <c r="M119">
        <v>0</v>
      </c>
      <c r="N119">
        <v>20</v>
      </c>
      <c r="O119">
        <v>0</v>
      </c>
      <c r="P119" s="1">
        <f t="shared" si="0"/>
        <v>44631</v>
      </c>
    </row>
    <row r="120" spans="11:16" x14ac:dyDescent="0.25">
      <c r="K120">
        <v>4</v>
      </c>
      <c r="L120" t="s">
        <v>40</v>
      </c>
      <c r="M120">
        <v>0</v>
      </c>
      <c r="N120">
        <v>28.25</v>
      </c>
      <c r="O120">
        <v>0</v>
      </c>
      <c r="P120" s="1">
        <f t="shared" si="0"/>
        <v>44631</v>
      </c>
    </row>
    <row r="121" spans="11:16" x14ac:dyDescent="0.25">
      <c r="K121">
        <v>5</v>
      </c>
      <c r="L121" t="s">
        <v>40</v>
      </c>
      <c r="M121">
        <v>0</v>
      </c>
      <c r="N121">
        <v>25</v>
      </c>
      <c r="O121">
        <v>0</v>
      </c>
      <c r="P121" s="1">
        <f t="shared" si="0"/>
        <v>44631</v>
      </c>
    </row>
    <row r="122" spans="11:16" x14ac:dyDescent="0.25">
      <c r="K122">
        <v>6</v>
      </c>
      <c r="L122" t="s">
        <v>40</v>
      </c>
      <c r="M122">
        <v>0</v>
      </c>
      <c r="N122">
        <v>23.75</v>
      </c>
      <c r="O122">
        <v>0</v>
      </c>
      <c r="P122" s="1">
        <f t="shared" si="0"/>
        <v>44631</v>
      </c>
    </row>
    <row r="123" spans="11:16" x14ac:dyDescent="0.25">
      <c r="K123">
        <v>7</v>
      </c>
      <c r="L123" t="s">
        <v>40</v>
      </c>
      <c r="M123">
        <v>0</v>
      </c>
      <c r="N123">
        <v>15</v>
      </c>
      <c r="O123">
        <v>0</v>
      </c>
      <c r="P123" s="1">
        <f t="shared" si="0"/>
        <v>44631</v>
      </c>
    </row>
    <row r="124" spans="11:16" x14ac:dyDescent="0.25">
      <c r="K124">
        <v>8</v>
      </c>
      <c r="L124" t="s">
        <v>40</v>
      </c>
      <c r="M124">
        <v>2</v>
      </c>
      <c r="N124">
        <v>15</v>
      </c>
      <c r="O124">
        <v>45</v>
      </c>
      <c r="P124" s="1">
        <f t="shared" si="0"/>
        <v>44631</v>
      </c>
    </row>
    <row r="125" spans="11:16" x14ac:dyDescent="0.25">
      <c r="K125">
        <v>9</v>
      </c>
      <c r="L125" t="s">
        <v>40</v>
      </c>
      <c r="M125">
        <v>6</v>
      </c>
      <c r="N125">
        <v>15</v>
      </c>
      <c r="O125">
        <v>135</v>
      </c>
      <c r="P125" s="1">
        <f t="shared" si="0"/>
        <v>44631</v>
      </c>
    </row>
    <row r="126" spans="11:16" x14ac:dyDescent="0.25">
      <c r="K126">
        <v>10</v>
      </c>
      <c r="L126" t="s">
        <v>40</v>
      </c>
      <c r="M126">
        <v>0</v>
      </c>
      <c r="N126">
        <v>15</v>
      </c>
      <c r="O126">
        <v>0</v>
      </c>
      <c r="P126" s="1">
        <f t="shared" si="0"/>
        <v>44631</v>
      </c>
    </row>
    <row r="127" spans="11:16" x14ac:dyDescent="0.25">
      <c r="K127">
        <v>1</v>
      </c>
      <c r="L127" t="s">
        <v>41</v>
      </c>
      <c r="O127">
        <v>125</v>
      </c>
      <c r="P127" s="1">
        <f t="shared" si="0"/>
        <v>44631</v>
      </c>
    </row>
    <row r="128" spans="11:16" x14ac:dyDescent="0.25">
      <c r="K128">
        <v>2</v>
      </c>
      <c r="L128" t="s">
        <v>41</v>
      </c>
      <c r="O128">
        <v>125</v>
      </c>
      <c r="P128" s="1">
        <f t="shared" si="0"/>
        <v>44631</v>
      </c>
    </row>
    <row r="129" spans="11:16" x14ac:dyDescent="0.25">
      <c r="K129">
        <v>4</v>
      </c>
      <c r="L129" t="s">
        <v>41</v>
      </c>
      <c r="O129">
        <v>113</v>
      </c>
      <c r="P129" s="1">
        <f t="shared" si="0"/>
        <v>44631</v>
      </c>
    </row>
    <row r="130" spans="11:16" x14ac:dyDescent="0.25">
      <c r="K130">
        <v>5</v>
      </c>
      <c r="L130" t="s">
        <v>41</v>
      </c>
      <c r="O130">
        <v>100</v>
      </c>
      <c r="P130" s="1">
        <f t="shared" si="0"/>
        <v>44631</v>
      </c>
    </row>
    <row r="131" spans="11:16" x14ac:dyDescent="0.25">
      <c r="K131">
        <v>1</v>
      </c>
      <c r="L131" t="s">
        <v>39</v>
      </c>
      <c r="M131">
        <v>40</v>
      </c>
      <c r="N131">
        <v>31.25</v>
      </c>
      <c r="O131">
        <v>1250</v>
      </c>
      <c r="P131" s="1">
        <f t="shared" si="0"/>
        <v>44645</v>
      </c>
    </row>
    <row r="132" spans="11:16" x14ac:dyDescent="0.25">
      <c r="K132">
        <v>3</v>
      </c>
      <c r="L132" t="s">
        <v>39</v>
      </c>
      <c r="M132">
        <v>40</v>
      </c>
      <c r="N132">
        <v>31.25</v>
      </c>
      <c r="O132">
        <v>1250</v>
      </c>
      <c r="P132" s="1">
        <f t="shared" si="0"/>
        <v>44645</v>
      </c>
    </row>
    <row r="133" spans="11:16" x14ac:dyDescent="0.25">
      <c r="K133">
        <v>11</v>
      </c>
      <c r="L133" t="s">
        <v>39</v>
      </c>
      <c r="M133">
        <v>40</v>
      </c>
      <c r="N133">
        <v>20</v>
      </c>
      <c r="O133">
        <v>800</v>
      </c>
      <c r="P133" s="1">
        <f t="shared" si="0"/>
        <v>44645</v>
      </c>
    </row>
    <row r="134" spans="11:16" x14ac:dyDescent="0.25">
      <c r="K134">
        <v>4</v>
      </c>
      <c r="L134" t="s">
        <v>39</v>
      </c>
      <c r="M134">
        <v>40</v>
      </c>
      <c r="N134">
        <v>28.25</v>
      </c>
      <c r="O134">
        <v>1130</v>
      </c>
      <c r="P134" s="1">
        <f t="shared" si="0"/>
        <v>44645</v>
      </c>
    </row>
    <row r="135" spans="11:16" x14ac:dyDescent="0.25">
      <c r="K135">
        <v>5</v>
      </c>
      <c r="L135" t="s">
        <v>39</v>
      </c>
      <c r="M135">
        <v>40</v>
      </c>
      <c r="N135">
        <v>25</v>
      </c>
      <c r="O135">
        <v>1000</v>
      </c>
      <c r="P135" s="1">
        <f t="shared" si="0"/>
        <v>44645</v>
      </c>
    </row>
    <row r="136" spans="11:16" x14ac:dyDescent="0.25">
      <c r="K136">
        <v>6</v>
      </c>
      <c r="L136" t="s">
        <v>39</v>
      </c>
      <c r="M136">
        <v>40</v>
      </c>
      <c r="N136">
        <v>23.75</v>
      </c>
      <c r="O136">
        <v>950</v>
      </c>
      <c r="P136" s="1">
        <f t="shared" si="0"/>
        <v>44645</v>
      </c>
    </row>
    <row r="137" spans="11:16" x14ac:dyDescent="0.25">
      <c r="K137">
        <v>7</v>
      </c>
      <c r="L137" t="s">
        <v>39</v>
      </c>
      <c r="M137">
        <v>40</v>
      </c>
      <c r="N137">
        <v>15</v>
      </c>
      <c r="O137">
        <v>600</v>
      </c>
      <c r="P137" s="1">
        <f t="shared" si="0"/>
        <v>44645</v>
      </c>
    </row>
    <row r="138" spans="11:16" x14ac:dyDescent="0.25">
      <c r="K138">
        <v>8</v>
      </c>
      <c r="L138" t="s">
        <v>39</v>
      </c>
      <c r="M138">
        <v>40</v>
      </c>
      <c r="N138">
        <v>15</v>
      </c>
      <c r="O138">
        <v>600</v>
      </c>
      <c r="P138" s="1">
        <f t="shared" si="0"/>
        <v>44645</v>
      </c>
    </row>
    <row r="139" spans="11:16" x14ac:dyDescent="0.25">
      <c r="K139">
        <v>9</v>
      </c>
      <c r="L139" t="s">
        <v>39</v>
      </c>
      <c r="M139">
        <v>40</v>
      </c>
      <c r="N139">
        <v>15</v>
      </c>
      <c r="O139">
        <v>600</v>
      </c>
      <c r="P139" s="1">
        <f t="shared" si="0"/>
        <v>44645</v>
      </c>
    </row>
    <row r="140" spans="11:16" x14ac:dyDescent="0.25">
      <c r="K140">
        <v>10</v>
      </c>
      <c r="L140" t="s">
        <v>39</v>
      </c>
      <c r="M140">
        <v>40</v>
      </c>
      <c r="N140">
        <v>15</v>
      </c>
      <c r="O140">
        <v>600</v>
      </c>
      <c r="P140" s="1">
        <f t="shared" si="0"/>
        <v>44645</v>
      </c>
    </row>
    <row r="141" spans="11:16" x14ac:dyDescent="0.25">
      <c r="K141">
        <v>1</v>
      </c>
      <c r="L141" t="s">
        <v>40</v>
      </c>
      <c r="M141">
        <v>0</v>
      </c>
      <c r="N141">
        <v>31.25</v>
      </c>
      <c r="O141">
        <v>0</v>
      </c>
      <c r="P141" s="1">
        <f t="shared" si="0"/>
        <v>44645</v>
      </c>
    </row>
    <row r="142" spans="11:16" x14ac:dyDescent="0.25">
      <c r="K142">
        <v>3</v>
      </c>
      <c r="L142" t="s">
        <v>40</v>
      </c>
      <c r="M142">
        <v>0</v>
      </c>
      <c r="N142">
        <v>31.25</v>
      </c>
      <c r="O142">
        <v>0</v>
      </c>
      <c r="P142" s="1">
        <f t="shared" si="0"/>
        <v>44645</v>
      </c>
    </row>
    <row r="143" spans="11:16" x14ac:dyDescent="0.25">
      <c r="K143">
        <v>11</v>
      </c>
      <c r="L143" t="s">
        <v>40</v>
      </c>
      <c r="M143">
        <v>3</v>
      </c>
      <c r="N143">
        <v>20</v>
      </c>
      <c r="O143">
        <v>90</v>
      </c>
      <c r="P143" s="1">
        <f t="shared" si="0"/>
        <v>44645</v>
      </c>
    </row>
    <row r="144" spans="11:16" x14ac:dyDescent="0.25">
      <c r="K144">
        <v>4</v>
      </c>
      <c r="L144" t="s">
        <v>40</v>
      </c>
      <c r="M144">
        <v>0</v>
      </c>
      <c r="N144">
        <v>28.25</v>
      </c>
      <c r="O144">
        <v>0</v>
      </c>
      <c r="P144" s="1">
        <f t="shared" si="0"/>
        <v>44645</v>
      </c>
    </row>
    <row r="145" spans="11:16" x14ac:dyDescent="0.25">
      <c r="K145">
        <v>5</v>
      </c>
      <c r="L145" t="s">
        <v>40</v>
      </c>
      <c r="M145">
        <v>0</v>
      </c>
      <c r="N145">
        <v>25</v>
      </c>
      <c r="O145">
        <v>0</v>
      </c>
      <c r="P145" s="1">
        <f t="shared" si="0"/>
        <v>44645</v>
      </c>
    </row>
    <row r="146" spans="11:16" x14ac:dyDescent="0.25">
      <c r="K146">
        <v>6</v>
      </c>
      <c r="L146" t="s">
        <v>40</v>
      </c>
      <c r="M146">
        <v>0</v>
      </c>
      <c r="N146">
        <v>23.75</v>
      </c>
      <c r="O146">
        <v>0</v>
      </c>
      <c r="P146" s="1">
        <f t="shared" si="0"/>
        <v>44645</v>
      </c>
    </row>
    <row r="147" spans="11:16" x14ac:dyDescent="0.25">
      <c r="K147">
        <v>7</v>
      </c>
      <c r="L147" t="s">
        <v>40</v>
      </c>
      <c r="M147">
        <v>1</v>
      </c>
      <c r="N147">
        <v>15</v>
      </c>
      <c r="O147">
        <v>22.5</v>
      </c>
      <c r="P147" s="1">
        <f t="shared" si="0"/>
        <v>44645</v>
      </c>
    </row>
    <row r="148" spans="11:16" x14ac:dyDescent="0.25">
      <c r="K148">
        <v>8</v>
      </c>
      <c r="L148" t="s">
        <v>40</v>
      </c>
      <c r="M148">
        <v>2</v>
      </c>
      <c r="N148">
        <v>15</v>
      </c>
      <c r="O148">
        <v>45</v>
      </c>
      <c r="P148" s="1">
        <f t="shared" si="0"/>
        <v>44645</v>
      </c>
    </row>
    <row r="149" spans="11:16" x14ac:dyDescent="0.25">
      <c r="K149">
        <v>9</v>
      </c>
      <c r="L149" t="s">
        <v>40</v>
      </c>
      <c r="M149">
        <v>0</v>
      </c>
      <c r="N149">
        <v>15</v>
      </c>
      <c r="O149">
        <v>0</v>
      </c>
      <c r="P149" s="1">
        <f t="shared" si="0"/>
        <v>44645</v>
      </c>
    </row>
    <row r="150" spans="11:16" x14ac:dyDescent="0.25">
      <c r="K150">
        <v>10</v>
      </c>
      <c r="L150" t="s">
        <v>40</v>
      </c>
      <c r="M150">
        <v>5</v>
      </c>
      <c r="N150">
        <v>15</v>
      </c>
      <c r="O150">
        <v>112.5</v>
      </c>
      <c r="P150" s="1">
        <f t="shared" si="0"/>
        <v>44645</v>
      </c>
    </row>
    <row r="151" spans="11:16" x14ac:dyDescent="0.25">
      <c r="K151">
        <v>1</v>
      </c>
      <c r="L151" t="s">
        <v>41</v>
      </c>
      <c r="O151">
        <v>125</v>
      </c>
      <c r="P151" s="1">
        <f t="shared" si="0"/>
        <v>44645</v>
      </c>
    </row>
    <row r="152" spans="11:16" x14ac:dyDescent="0.25">
      <c r="K152">
        <v>3</v>
      </c>
      <c r="L152" t="s">
        <v>41</v>
      </c>
      <c r="O152">
        <v>125</v>
      </c>
      <c r="P152" s="1">
        <f t="shared" si="0"/>
        <v>44645</v>
      </c>
    </row>
    <row r="153" spans="11:16" x14ac:dyDescent="0.25">
      <c r="K153">
        <v>4</v>
      </c>
      <c r="L153" t="s">
        <v>41</v>
      </c>
      <c r="O153">
        <v>113</v>
      </c>
      <c r="P153" s="1">
        <f t="shared" si="0"/>
        <v>44645</v>
      </c>
    </row>
    <row r="154" spans="11:16" x14ac:dyDescent="0.25">
      <c r="K154">
        <v>5</v>
      </c>
      <c r="L154" t="s">
        <v>41</v>
      </c>
      <c r="O154">
        <v>100</v>
      </c>
      <c r="P154" s="1">
        <f t="shared" si="0"/>
        <v>44645</v>
      </c>
    </row>
  </sheetData>
  <phoneticPr fontId="1" type="noConversion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D4BA-3D85-45DF-A866-E1446449E173}">
  <dimension ref="D2:K32"/>
  <sheetViews>
    <sheetView tabSelected="1" topLeftCell="C1" workbookViewId="0">
      <selection activeCell="F8" sqref="F8"/>
    </sheetView>
  </sheetViews>
  <sheetFormatPr defaultRowHeight="15" x14ac:dyDescent="0.25"/>
  <cols>
    <col min="4" max="4" width="18" bestFit="1" customWidth="1"/>
    <col min="5" max="5" width="11.28515625" bestFit="1" customWidth="1"/>
    <col min="6" max="6" width="14.42578125" bestFit="1" customWidth="1"/>
    <col min="7" max="7" width="12.42578125" bestFit="1" customWidth="1"/>
    <col min="8" max="10" width="14.42578125" bestFit="1" customWidth="1"/>
    <col min="11" max="11" width="11.28515625" bestFit="1" customWidth="1"/>
    <col min="12" max="17" width="14.42578125" bestFit="1" customWidth="1"/>
    <col min="18" max="19" width="11.28515625" bestFit="1" customWidth="1"/>
  </cols>
  <sheetData>
    <row r="2" spans="4:11" ht="21" x14ac:dyDescent="0.35">
      <c r="D2" s="6" t="s">
        <v>63</v>
      </c>
    </row>
    <row r="4" spans="4:11" x14ac:dyDescent="0.25">
      <c r="D4" s="4" t="s">
        <v>61</v>
      </c>
      <c r="H4" s="4" t="s">
        <v>62</v>
      </c>
    </row>
    <row r="5" spans="4:11" x14ac:dyDescent="0.25">
      <c r="D5" s="4" t="s">
        <v>2</v>
      </c>
      <c r="E5" s="4" t="s">
        <v>1</v>
      </c>
      <c r="F5" s="4" t="s">
        <v>20</v>
      </c>
      <c r="G5" s="4" t="s">
        <v>21</v>
      </c>
      <c r="H5" t="s">
        <v>59</v>
      </c>
      <c r="I5" t="s">
        <v>58</v>
      </c>
      <c r="J5" t="s">
        <v>60</v>
      </c>
      <c r="K5" t="s">
        <v>57</v>
      </c>
    </row>
    <row r="6" spans="4:11" x14ac:dyDescent="0.25">
      <c r="D6" t="s">
        <v>23</v>
      </c>
      <c r="E6" t="s">
        <v>22</v>
      </c>
      <c r="F6" t="s">
        <v>10</v>
      </c>
      <c r="G6" t="s">
        <v>11</v>
      </c>
      <c r="H6" s="5">
        <v>2750</v>
      </c>
      <c r="I6" s="5">
        <v>2750</v>
      </c>
      <c r="J6" s="5">
        <v>2750</v>
      </c>
      <c r="K6" s="5">
        <v>8250</v>
      </c>
    </row>
    <row r="7" spans="4:11" x14ac:dyDescent="0.25">
      <c r="E7" t="s">
        <v>3</v>
      </c>
      <c r="F7" t="s">
        <v>51</v>
      </c>
      <c r="G7" t="s">
        <v>52</v>
      </c>
      <c r="H7" s="5"/>
      <c r="I7" s="5"/>
      <c r="J7" s="5">
        <v>890</v>
      </c>
      <c r="K7" s="5">
        <v>890</v>
      </c>
    </row>
    <row r="8" spans="4:11" x14ac:dyDescent="0.25">
      <c r="F8" t="s">
        <v>14</v>
      </c>
      <c r="G8" t="s">
        <v>15</v>
      </c>
      <c r="H8" s="5">
        <v>1690</v>
      </c>
      <c r="I8" s="5">
        <v>1600</v>
      </c>
      <c r="J8" s="5">
        <v>800</v>
      </c>
      <c r="K8" s="5">
        <v>4090</v>
      </c>
    </row>
    <row r="9" spans="4:11" x14ac:dyDescent="0.25">
      <c r="D9" t="s">
        <v>24</v>
      </c>
      <c r="E9" t="s">
        <v>22</v>
      </c>
      <c r="F9" t="s">
        <v>12</v>
      </c>
      <c r="G9" t="s">
        <v>13</v>
      </c>
      <c r="H9" s="5">
        <v>2750</v>
      </c>
      <c r="I9" s="5">
        <v>2843.75</v>
      </c>
      <c r="J9" s="5">
        <v>1375</v>
      </c>
      <c r="K9" s="5">
        <v>6968.75</v>
      </c>
    </row>
    <row r="10" spans="4:11" x14ac:dyDescent="0.25">
      <c r="F10" t="s">
        <v>14</v>
      </c>
      <c r="G10" t="s">
        <v>15</v>
      </c>
      <c r="H10" s="5"/>
      <c r="I10" s="5"/>
      <c r="J10" s="5">
        <v>1375</v>
      </c>
      <c r="K10" s="5">
        <v>1375</v>
      </c>
    </row>
    <row r="11" spans="4:11" x14ac:dyDescent="0.25">
      <c r="E11" t="s">
        <v>38</v>
      </c>
      <c r="F11" t="s">
        <v>33</v>
      </c>
      <c r="G11" t="s">
        <v>34</v>
      </c>
      <c r="H11" s="5">
        <v>1200</v>
      </c>
      <c r="I11" s="5">
        <v>1200</v>
      </c>
      <c r="J11" s="5">
        <v>1335</v>
      </c>
      <c r="K11" s="5">
        <v>3735</v>
      </c>
    </row>
    <row r="12" spans="4:11" x14ac:dyDescent="0.25">
      <c r="F12" t="s">
        <v>35</v>
      </c>
      <c r="G12" t="s">
        <v>36</v>
      </c>
      <c r="H12" s="5">
        <v>1267.5</v>
      </c>
      <c r="I12" s="5">
        <v>1200</v>
      </c>
      <c r="J12" s="5">
        <v>1312.5</v>
      </c>
      <c r="K12" s="5">
        <v>3780</v>
      </c>
    </row>
    <row r="13" spans="4:11" x14ac:dyDescent="0.25">
      <c r="F13" t="s">
        <v>29</v>
      </c>
      <c r="G13" t="s">
        <v>30</v>
      </c>
      <c r="H13" s="5">
        <v>1200</v>
      </c>
      <c r="I13" s="5">
        <v>1200</v>
      </c>
      <c r="J13" s="5">
        <v>1222.5</v>
      </c>
      <c r="K13" s="5">
        <v>3622.5</v>
      </c>
    </row>
    <row r="14" spans="4:11" x14ac:dyDescent="0.25">
      <c r="F14" t="s">
        <v>31</v>
      </c>
      <c r="G14" t="s">
        <v>32</v>
      </c>
      <c r="H14" s="5">
        <v>1200</v>
      </c>
      <c r="I14" s="5">
        <v>1200</v>
      </c>
      <c r="J14" s="5">
        <v>1290</v>
      </c>
      <c r="K14" s="5">
        <v>3690</v>
      </c>
    </row>
    <row r="15" spans="4:11" x14ac:dyDescent="0.25">
      <c r="E15" t="s">
        <v>26</v>
      </c>
      <c r="F15" t="s">
        <v>16</v>
      </c>
      <c r="G15" t="s">
        <v>17</v>
      </c>
      <c r="H15" s="5">
        <v>2697.88</v>
      </c>
      <c r="I15" s="5">
        <v>2486</v>
      </c>
      <c r="J15" s="5">
        <v>2486</v>
      </c>
      <c r="K15" s="5">
        <v>7669.88</v>
      </c>
    </row>
    <row r="16" spans="4:11" x14ac:dyDescent="0.25">
      <c r="E16" t="s">
        <v>25</v>
      </c>
      <c r="F16" t="s">
        <v>18</v>
      </c>
      <c r="G16" t="s">
        <v>19</v>
      </c>
      <c r="H16" s="5">
        <v>2237.5</v>
      </c>
      <c r="I16" s="5">
        <v>2275</v>
      </c>
      <c r="J16" s="5">
        <v>2200</v>
      </c>
      <c r="K16" s="5">
        <v>6712.5</v>
      </c>
    </row>
    <row r="17" spans="4:11" x14ac:dyDescent="0.25">
      <c r="E17" t="s">
        <v>37</v>
      </c>
      <c r="F17" t="s">
        <v>28</v>
      </c>
      <c r="G17" t="s">
        <v>27</v>
      </c>
      <c r="H17" s="5">
        <v>1900</v>
      </c>
      <c r="I17" s="5">
        <v>2006.88</v>
      </c>
      <c r="J17" s="5">
        <v>1900</v>
      </c>
      <c r="K17" s="5">
        <v>5806.88</v>
      </c>
    </row>
    <row r="18" spans="4:11" x14ac:dyDescent="0.25">
      <c r="D18" t="s">
        <v>57</v>
      </c>
      <c r="H18" s="5">
        <v>18892.88</v>
      </c>
      <c r="I18" s="5">
        <v>18761.63</v>
      </c>
      <c r="J18" s="5">
        <v>18936</v>
      </c>
      <c r="K18" s="5">
        <v>56590.51</v>
      </c>
    </row>
    <row r="21" spans="4:11" ht="21" x14ac:dyDescent="0.35">
      <c r="D21" s="6" t="s">
        <v>65</v>
      </c>
    </row>
    <row r="23" spans="4:11" x14ac:dyDescent="0.25">
      <c r="D23" s="4" t="s">
        <v>64</v>
      </c>
      <c r="F23" s="4" t="s">
        <v>62</v>
      </c>
    </row>
    <row r="24" spans="4:11" x14ac:dyDescent="0.25">
      <c r="D24" s="4" t="s">
        <v>2</v>
      </c>
      <c r="E24" s="4" t="s">
        <v>1</v>
      </c>
      <c r="F24" t="s">
        <v>59</v>
      </c>
      <c r="G24" t="s">
        <v>58</v>
      </c>
      <c r="H24" t="s">
        <v>60</v>
      </c>
      <c r="I24" t="s">
        <v>57</v>
      </c>
    </row>
    <row r="25" spans="4:11" x14ac:dyDescent="0.25">
      <c r="D25" t="s">
        <v>23</v>
      </c>
      <c r="E25" t="s">
        <v>22</v>
      </c>
      <c r="F25" s="7">
        <v>1</v>
      </c>
      <c r="G25" s="7">
        <v>1</v>
      </c>
      <c r="H25" s="7">
        <v>1</v>
      </c>
      <c r="I25" s="7">
        <v>1</v>
      </c>
    </row>
    <row r="26" spans="4:11" x14ac:dyDescent="0.25">
      <c r="E26" t="s">
        <v>3</v>
      </c>
      <c r="F26" s="7">
        <v>1</v>
      </c>
      <c r="G26" s="7">
        <v>1</v>
      </c>
      <c r="H26" s="7">
        <v>2</v>
      </c>
      <c r="I26" s="7">
        <v>2</v>
      </c>
    </row>
    <row r="27" spans="4:11" x14ac:dyDescent="0.25">
      <c r="D27" t="s">
        <v>24</v>
      </c>
      <c r="E27" t="s">
        <v>22</v>
      </c>
      <c r="F27" s="7">
        <v>1</v>
      </c>
      <c r="G27" s="7">
        <v>1</v>
      </c>
      <c r="H27" s="7">
        <v>2</v>
      </c>
      <c r="I27" s="7">
        <v>2</v>
      </c>
    </row>
    <row r="28" spans="4:11" x14ac:dyDescent="0.25">
      <c r="E28" t="s">
        <v>38</v>
      </c>
      <c r="F28" s="7">
        <v>4</v>
      </c>
      <c r="G28" s="7">
        <v>4</v>
      </c>
      <c r="H28" s="7">
        <v>4</v>
      </c>
      <c r="I28" s="7">
        <v>4</v>
      </c>
    </row>
    <row r="29" spans="4:11" x14ac:dyDescent="0.25">
      <c r="E29" t="s">
        <v>26</v>
      </c>
      <c r="F29" s="7">
        <v>1</v>
      </c>
      <c r="G29" s="7">
        <v>1</v>
      </c>
      <c r="H29" s="7">
        <v>1</v>
      </c>
      <c r="I29" s="7">
        <v>1</v>
      </c>
    </row>
    <row r="30" spans="4:11" x14ac:dyDescent="0.25">
      <c r="E30" t="s">
        <v>25</v>
      </c>
      <c r="F30" s="7">
        <v>1</v>
      </c>
      <c r="G30" s="7">
        <v>1</v>
      </c>
      <c r="H30" s="7">
        <v>1</v>
      </c>
      <c r="I30" s="7">
        <v>1</v>
      </c>
    </row>
    <row r="31" spans="4:11" x14ac:dyDescent="0.25">
      <c r="E31" t="s">
        <v>37</v>
      </c>
      <c r="F31" s="7">
        <v>1</v>
      </c>
      <c r="G31" s="7">
        <v>1</v>
      </c>
      <c r="H31" s="7">
        <v>1</v>
      </c>
      <c r="I31" s="7">
        <v>1</v>
      </c>
    </row>
    <row r="32" spans="4:11" x14ac:dyDescent="0.25">
      <c r="D32" t="s">
        <v>57</v>
      </c>
      <c r="F32" s="7">
        <v>10</v>
      </c>
      <c r="G32" s="7">
        <v>10</v>
      </c>
      <c r="H32" s="7">
        <v>12</v>
      </c>
      <c r="I32" s="7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E a r n i n g   C o d e s _ d 9 b f d 6 8 6 - a 3 9 8 - 4 8 b 1 - 9 7 0 1 - 3 b 7 8 d 4 d 1 9 0 9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 E a r n   C o d e < / s t r i n g > < / k e y > < v a l u e > < i n t > 9 8 < / i n t > < / v a l u e > < / i t e m > < i t e m > < k e y > < s t r i n g > E a r n   T y p e < / s t r i n g > < / k e y > < v a l u e > < i n t > 9 5 < / i n t > < / v a l u e > < / i t e m > < / C o l u m n W i d t h s > < C o l u m n D i s p l a y I n d e x > < i t e m > < k e y > < s t r i n g > E a r n   C o d e < / s t r i n g > < / k e y > < v a l u e > < i n t > 0 < / i n t > < / v a l u e > < / i t e m > < i t e m > < k e y > < s t r i n g > E a r n   T y p e 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_ d d d 3 c 7 d 7 - e 1 e 2 - 4 6 1 a - 9 1 6 a - a 3 c f 7 7 3 6 7 8 3 c ] ] > < / C u s t o m C o n t e n t > < / G e m i n i > 
</file>

<file path=customXml/item12.xml>��< ? x m l   v e r s i o n = " 1 . 0 "   e n c o d i n g = " U T F - 1 6 " ? > < G e m i n i   x m l n s = " h t t p : / / g e m i n i / p i v o t c u s t o m i z a t i o n / c c e 1 6 7 3 4 - f d c f - 4 f 4 c - a 3 2 3 - 5 9 d b f 6 7 f b a b e " > < C u s t o m C o n t e n t > < ! [ C D A T A [ < ? x m l   v e r s i o n = " 1 . 0 "   e n c o d i n g = " u t f - 1 6 " ? > < S e t t i n g s > < C a l c u l a t e d F i e l d s > < i t e m > < M e a s u r e N a m e > E a r n i n g s   $ < / M e a s u r e N a m e > < D i s p l a y N a m e > E a r n i n g s   $ 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E m p l o y e e _ 6 9 0 6 9 9 3 8 - 1 1 b b - 4 c 9 8 - 9 7 c 4 - e d 5 1 5 5 f 5 0 c 3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 C l a s s < / s t r i n g > < / k e y > < v a l u e > < i n t > 6 7 < / i n t > < / v a l u e > < / i t e m > < i t e m > < k e y > < s t r i n g > E m p l o y e e   I D < / s t r i n g > < / k e y > < v a l u e > < i n t > 1 1 4 < / i n t > < / v a l u e > < / i t e m > < i t e m > < k e y > < s t r i n g > F i r s t   N a m e < / s t r i n g > < / k e y > < v a l u e > < i n t > 1 0 3 < / i n t > < / v a l u e > < / i t e m > < i t e m > < k e y > < s t r i n g > F r o m < / s t r i n g > < / k e y > < v a l u e > < i n t > 6 8 < / i n t > < / v a l u e > < / i t e m > < i t e m > < k e y > < s t r i n g > G r o u p < / s t r i n g > < / k e y > < v a l u e > < i n t > 7 4 < / i n t > < / v a l u e > < / i t e m > < i t e m > < k e y > < s t r i n g > L a s t   N a m e < / s t r i n g > < / k e y > < v a l u e > < i n t > 1 0 0 < / i n t > < / v a l u e > < / i t e m > < i t e m > < k e y > < s t r i n g > S p e c i a l t y < / s t r i n g > < / k e y > < v a l u e > < i n t > 9 2 < / i n t > < / v a l u e > < / i t e m > < i t e m > < k e y > < s t r i n g > T o < / s t r i n g > < / k e y > < v a l u e > < i n t > 5 0 < / i n t > < / v a l u e > < / i t e m > < i t e m > < k e y > < s t r i n g > L n k _ E m p l o y e e   I D < / s t r i n g > < / k e y > < v a l u e > < i n t > 1 4 2 < / i n t > < / v a l u e > < / i t e m > < / C o l u m n W i d t h s > < C o l u m n D i s p l a y I n d e x > < i t e m > < k e y > < s t r i n g > C l a s s < / s t r i n g > < / k e y > < v a l u e > < i n t > 0 < / i n t > < / v a l u e > < / i t e m > < i t e m > < k e y > < s t r i n g > E m p l o y e e   I D < / s t r i n g > < / k e y > < v a l u e > < i n t > 1 < / i n t > < / v a l u e > < / i t e m > < i t e m > < k e y > < s t r i n g > F i r s t   N a m e < / s t r i n g > < / k e y > < v a l u e > < i n t > 2 < / i n t > < / v a l u e > < / i t e m > < i t e m > < k e y > < s t r i n g > F r o m < / s t r i n g > < / k e y > < v a l u e > < i n t > 3 < / i n t > < / v a l u e > < / i t e m > < i t e m > < k e y > < s t r i n g > G r o u p < / s t r i n g > < / k e y > < v a l u e > < i n t > 4 < / i n t > < / v a l u e > < / i t e m > < i t e m > < k e y > < s t r i n g > L a s t   N a m e < / s t r i n g > < / k e y > < v a l u e > < i n t > 5 < / i n t > < / v a l u e > < / i t e m > < i t e m > < k e y > < s t r i n g > S p e c i a l t y < / s t r i n g > < / k e y > < v a l u e > < i n t > 6 < / i n t > < / v a l u e > < / i t e m > < i t e m > < k e y > < s t r i n g > T o < / s t r i n g > < / k e y > < v a l u e > < i n t > 7 < / i n t > < / v a l u e > < / i t e m > < i t e m > < k e y > < s t r i n g > L n k _ E m p l o y e e   I D 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C a l e n d a r _ d d d 3 c 7 d 7 - e 1 e 2 - 4 6 1 a - 9 1 6 a - a 3 c f 7 7 3 6 7 8 3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 Y e a r < / s t r i n g > < / k e y > < v a l u e > < i n t > 6 2 < / i n t > < / v a l u e > < / i t e m > < i t e m > < k e y > < s t r i n g > M o n t h < / s t r i n g > < / k e y > < v a l u e > < i n t > 7 7 < / i n t > < / v a l u e > < / i t e m > < i t e m > < k e y > < s t r i n g > M o n t h   S h o r t < / s t r i n g > < / k e y > < v a l u e > < i n t > 1 1 3 < / i n t > < / v a l u e > < / i t e m > < i t e m > < k e y > < s t r i n g > W e e k   o f   Y e a r < / s t r i n g > < / k e y > < v a l u e > < i n t > 1 1 6 < / i n t > < / v a l u e > < / i t e m > < i t e m > < k e y > < s t r i n g > I S O   W e e k   N u m b e r < / s t r i n g > < / k e y > < v a l u e > < i n t > 1 4 9 < / i n t > < / v a l u e > < / i t e m > < i t e m > < k e y > < s t r i n g > D a y   o f   W e e k < / s t r i n g > < / k e y > < v a l u e > < i n t > 1 1 3 < / i n t > < / v a l u e > < / i t e m > < i t e m > < k e y > < s t r i n g > D a y   S h o r t < / s t r i n g > < / k e y > < v a l u e > < i n t > 9 5 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 M o n t h   S h o r t < / s t r i n g > < / k e y > < v a l u e > < i n t > 3 < / i n t > < / v a l u e > < / i t e m > < i t e m > < k e y > < s t r i n g > W e e k   o f   Y e a r < / s t r i n g > < / k e y > < v a l u e > < i n t > 4 < / i n t > < / v a l u e > < / i t e m > < i t e m > < k e y > < s t r i n g > I S O 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i t e m > < k e y > < s t r i n g > D a y   S h o r t 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D a t a M a s h u p   s q m i d = " a 6 7 5 d c b d - c 2 1 e - 4 f 9 6 - 8 a e 8 - 5 7 0 d 1 2 9 b a 3 d d "   x m l n s = " h t t p : / / s c h e m a s . m i c r o s o f t . c o m / D a t a M a s h u p " > A A A A A A g M A A B Q S w M E F A A C A A g A J 3 Z i V C Z 0 I s u o A A A A + g A A A B I A H A B D b 2 5 m a W c v U G F j a 2 F n Z S 5 4 b W w g o h g A K K A U A A A A A A A A A A A A A A A A A A A A A A A A A A A A h c 9 B D o I w E A X Q q 5 D u 6 R R U Y s h Q Y t h K Y m J i 3 D a l Q i M U Q 4 t w N x c e y S t I o q g 7 l / P / W / x 5 3 O 6 Y j k 3 t X V V n d W s S E l B G P G V k W 2 h T J q R 3 J 3 9 N U o 4 7 I c + i V N 6 E j Y 1 H W y S k c u 4 S A w z D Q I c F b b s S Q s Y C O O b b v a x U I 8 g H 6 / / Y 1 8 Y 6 Y a Q i H A + v M T y k A V v S a M U i y i a M M B e Y a / N F 4 b S Z M o S f E L O + d n 2 n u D J + t k G Y T 4 T 3 H / w J U E s D B B Q A A g A I A C d 2 Y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d m J U A V + 6 M P 4 I A A A A M Q A A E w A c A E Z v c m 1 1 b G F z L 1 N l Y 3 R p b 2 4 x L m 0 g o h g A K K A U A A A A A A A A A A A A A A A A A A A A A A A A A A A A 7 V n / b 9 u 4 F f / Z A f I / E A 6 w W T h V r b t h G 3 b r A T 0 n 6 W W X b 4 u N F Q f D K F i J j o X I o k F R 5 x h B / v c 9 P l I S q S + 2 0 1 1 v K Z b i r l F I v v c + 7 / s j m 7 F Q x j w l Y / 1 z + P 3 h w e H B l B y z L B T x C r f e k f 6 / c i Y 2 J B S M S h a R z x t y c h + y 5 D Y X + R 8 z c k w l J R c 8 v W M b M u E 8 y Y K j Q S i 8 o 0 E y 9 8 4 Z F S l Z c s E I l W Q h 5 S r 7 + + v X 6 / U 6 u E f y I K S v l 0 g q F W W f z A 4 P s g U V I O W o f 0 P X m v k r c r J c J X z D W B / Q J E w e H v T G P B c h g 1 8 R S j D K h W C p / M j F 3 W f O 7 w b e w / S S L h l g L 0 l n j 9 M R T y W c m v n A o H f U H y 1 o e g u i J p s V c p 7 Q z w k L J o K m 2 Z y L 5 Y g n + T J V m 9 l A i / M f H k p + 5 O y 4 7 5 O z V P 7 l z 4 E 6 8 + g / 9 E 9 j k U m i B M O W h E U i 2 b 1 U O + e 0 Y 2 O 8 Y m F M E 7 m p b 3 w Q P F / V F 0 c J z b L 6 4 q n g y 2 I t A g + p t Q k v V m i 6 e X z 0 D g / i F J S u 6 f x c v Q 1 s 4 v S W j H j E s i 9 x u a b X 5 L + V 2 5 V q i m P d + r i B r O y N b 8 z i 1 3 Q j e J J 8 g a 0 L y t 8 h u z p d 8 B O Q Z 4 3 j N 2 B M W N T Q w 0 2 5 / n 7 J 8 1 S 2 7 Y A u 5 J q J m E f k J I 3 q K a V B B n Y S f y u 5 N Z b 0 V i X U 1 k L a X n B f S u W z d u e O S r m l r L 4 U w w 6 b d t f C 1 p L 5 U u 2 e l y t L m x b u I / D H c m H 2 M 8 g z 3 n 7 l l D m 1 8 2 n E Y Y l J t t 2 F F U / l x t Z S 8 2 X F r 1 6 g Z L x k n S X u 6 Z W y q n U V c w K M 0 r t P L l 4 8 k + b L z 0 x U P n c M 9 H w 8 f t T f X Q a 7 S u Z L F b Q M a U r a d v v Z d e / / q O y V B Q L + z y Z 8 A q i 2 q 1 u z j d K 7 X b R W k N T N Y g e O b 8 o Y A r h g 4 p Z N + I 8 i j m 6 r M n X J M g i U f / I 4 H d R g K t Y N y Y 4 w k G 7 q o m Z q l U W g h W B T i d I g 6 a J Q G H 6 O 0 y g 4 Z 3 N 5 l U s m X P w 3 b M l / Z a e K u A C v l 7 T 1 s k F T y 1 o 5 r R n k 5 F 4 K G k q H 4 8 n 9 i q Y R f m u 2 g 5 r s b v z N c t h a I 6 2 Q 2 K 9 n 1 L G q i O g O 0 y f m Q X d U F x 2 k K 1 N a I r 6 M y G + 7 L 0 x 4 R D d F M b O n A B X R g e q 0 A y W a T c B C w T k P a X L J 1 w O P e E T r V Z E 8 H 5 2 6 5 p c d P c 8 e c 3 7 z o k 2 6 B x r S O a S Q z i m F t E 4 7 p H X M I m 1 X O l K f c + z y f R o n C V Y 0 q / i s E h q y f 9 M k Z 4 2 q n e Z J 4 k N G K R L f n B Q O i Z 6 q L A l j L u Q N X 1 c C 1 M L A F d 4 0 6 J W I g P H 7 L G R p B E 6 z V a t v W b L Q U I 4 w X B k 4 Q O q 9 R f H G s k 6 B O a P h g n w q j K p Y k C k a 2 r d I / M q / v g L l o x S / d K 1 f u t K f 8 J k N 8 H 0 U n a W Z p G l Y V U d Y s 2 t y q Q O U 5 F G e S d Q Z Y Z X H z 9 K I 3 R s a M l X I Z 3 A Y 7 T a E / 4 h X C b x h U W 7 J G r O E h d L p L B Y k 9 U y g J V q Q d e v Y 3 U m U H B v y A w I q o t R 1 r 5 M g x q 9 F l N s Z Y u c E h p X / V b h W y l 5 Q c f c + 2 z 3 N W J Z p x q 6 b k K 3 T C 9 J / j O X i g l E c v z u C o c I D p m 2 2 H w y L q b U 2 I 3 8 g / a A P f y u a 4 J p G U P U g 3 c g U 9 n z y J + D y p m / H x 2 m c 0 m T b 4 G G B 1 M Z 3 2 x z S P 7 t + U J 9 i 2 r r e t r t v O U u 5 p b F y j u k D p J w G 0 R M P 5 B J H A d N M p + r H D P p n E N Q 2 o C r A M o a C N Q f u y l R T K m v R 1 h I W B p X L 3 4 x a r k Y 6 h M / j T L Y m s + b j s F H x 7 / L Y O d 2 V J b 4 w V q 0 T 2 d a m S L 4 H 7 x J H g / E e F 4 h q o H H l t g c y p p B K U g W Z A B o y f A v h m c o F g S E J u h A V d v h W X / + L D E C w y h 7 N E U j f 7 b u u r j r 3 I 3 I l F 0 w Q E 3 h 9 Q 9 Y W k 2 r d M M d n g 1 5 j 7 H 5 U y 5 5 P H P 7 H + S q J Q 3 S Y w / w Y g j B O Q z n o g l I w g q k B L l G w r Z p k G 0 C 1 r t G 1 S k U 2 v R 4 Y R 3 / 0 w N h J D P d F Y K U y I b i A S 2 M r 5 f S o r u H M 0 z z i t O S l K n L z H P A u x N h G G d E k z B M M D 3 Q c 4 X P y C x x 0 1 a p l Q a m c a w n j B I 2 j 5 Q q E Y z 5 K u Z o r G X Y e I p H j r v p Q 3 I l G 5 6 R B 1 K n P L n D d U E w s t z x M P b x 5 b L G 0 y u 2 C r j 2 f T 3 B u / C a y 2 Y z a L 7 m 8 b y 6 r 2 L M y m d 5 / j U z W Q j r y G A 5 9 9 S y G z 9 8 l h 2 1 d n l M G Q 2 z M X + U r k K a i v 0 h b s q I S L J k S y U k I H h e E J g l C y g h w h A C E J I x Y 8 m y y e 1 Q A L 9 J 7 n n 5 g 8 m x 8 9 Z G x O 1 h U H v k Q / 8 p S t C D N U B f l B 4 6 W g M H 9 W s B N J s N B 6 B S 8 C Q D g l L q k 4 8 0 1 4 b c Q 7 8 n h g a e W a b o h 7 3 4 4 P N C i b p n U U p R b t O s j W c h A 3 + F h z C 3 c d Q h 6 P T P Q 3 v A c S h R f p 5 p F w Q r + Y K A e 0 4 0 O 1 E E k P S h T 5 W 5 v S L 4 j 1 R H F u d o D J H 7 1 C x w I w P Y R 3 Z R r X v H l A Z f h G / O b R 1 6 T v + p v P I C 3 l B K 4 r y K p F / G 1 1 q B N d m l r L d 0 V j K I 0 E 8 P C M B 6 U Z J 7 e 3 l g S U P f 6 g T X f X P / i 8 t C 5 p 2 x v z L A B a w 2 N F Y Z v z c f b v + F P T + d W w W u 0 k 9 d + f D S X e I 5 7 j c h 6 p 8 K K Q L t s 7 s x p k m H M Q I p p m x v B h l c P L P Y P M t T f 5 Z m e t o O p t o a D T Q R U P x D U z y x Y p D 3 D z S b s r S u t y u X 9 k O B t G S 9 n B S + 0 f x l Y c K t + 9 b G 8 V u N B B K 9 3 3 A 0 I M W + b U u + G L e p U 5 B s j 7 c 2 w k 6 + j d M W 5 Y S 9 H Q o u O S s v v S i 1 L P b d J d k S 3 o C 4 J o Z J b c t S r g 2 M 8 z 0 r w t z U A H c K L d w f Q 0 K + P Q r o t 2 Z f s 8 h 6 k i Y O g c c L M V r j / a F 6 C e Q p t Q z U A a C H Y K d 2 2 q e j U Y O H M S 3 p e G M N s o b p P g B 8 / b i 6 5 X E B z G n h m H 1 9 O G 5 9 4 Q 8 Z 3 0 y w 4 E Y K L I i N x 3 E n p U n W J t v F N b 9 Y m i R b 4 t a 6 t C Y b F G 0 H f 6 d X / x c x Q x 1 o T e 6 z / s a V 9 R I C / i 0 b 4 S Z V L R 2 j 1 5 F L o 6 L x H 4 2 J f z y f a o j i 2 V a V X v Y 6 y W e G E 6 p m + K f o C r w B b Z D s g D c M + U j V l 4 / J T h Z 9 z f A j c D Q B P O w i I o u 2 A o R 4 9 a 1 D K t 5 A O J O M F F 3 J / K E q 4 C w c Z O H g w o f V j 5 L S C r N 4 k 9 w C l 2 p q e I / Y H h R A K V D i 5 l J O s B U t H K B q r E v I E x 5 l h T d e V v c B V Y g p w w I M g Q M 2 l B Z 8 9 F z 4 B X D n e 7 A X M U a X A B i y U 3 d R G M 7 y q 8 e l J m P a O 8 5 K / j a Y 9 0 s u j T 4 t 2 I N s / 1 g 1 0 G 4 y J 8 / Y w L 9 B u D 3 L z b / B x B p P 6 T y x Z M Z H p Q a z t S b 4 B S E e 5 X W 2 d g l B Z z K q 4 p o + 2 C P 7 + P 1 B L A Q I t A B Q A A g A I A C d 2 Y l Q m d C L L q A A A A P o A A A A S A A A A A A A A A A A A A A A A A A A A A A B D b 2 5 m a W c v U G F j a 2 F n Z S 5 4 b W x Q S w E C L Q A U A A I A C A A n d m J U D 8 r p q 6 Q A A A D p A A A A E w A A A A A A A A A A A A A A A A D 0 A A A A W 0 N v b n R l b n R f V H l w Z X N d L n h t b F B L A Q I t A B Q A A g A I A C d 2 Y l Q B X 7 o w / g g A A A A x A A A T A A A A A A A A A A A A A A A A A O U B A A B G b 3 J t d W x h c y 9 T Z W N 0 a W 9 u M S 5 t U E s F B g A A A A A D A A M A w g A A A D A L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V d A A A A A A A A I 1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J h d y U y M E R h d G E l M j A t J T I w R W 1 w b G 9 5 Z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S Y X c l M j B E Y X R h J T I w L S U y M E V t c G x v e W V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d y U y M E R h d G E l M j A t J T I w R W 1 w b G 9 5 Z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c l M j B E Y X R h J T I w L S U y M E V h c m 5 p b m c l M j B D b 2 R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J h d y U y M E R h d G E l M j A t J T I w R W F y b m l u Z y U y M E N v Z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d y U y M E R h d G E l M j A t J T I w R W F y b m l u Z y U y M E N v Z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3 J T I w R G F 0 Y S U y M C 0 l M j B Q Y X l y b 2 x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U m F 3 J T I w R G F 0 Y S U y M C 0 l M j B Q Y X l y b 2 x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d y U y M E R h d G E l M j A t J T I w U G F 5 c m 9 s b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R W 1 w b G 9 5 Z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L 1 N 0 Y W J s Z U V u d H J p Z X M + P C 9 J d G V t P j x J d G V t P j x J d G V t T G 9 j Y X R p b 2 4 + P E l 0 Z W 1 U e X B l P k Z v c m 1 1 b G E 8 L 0 l 0 Z W 1 U e X B l P j x J d G V t U G F 0 a D 5 T Z W N 0 a W 9 u M S 9 T d G F n a W 5 n J T I w L S U y M E V t c G x v e W V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R W 1 w b G 9 5 Z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n a W 5 n J T I w L S U y M E V h c m 5 p b m c l M j B D b 2 R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N 0 Y W d p b m c l M j A t J T I w R W F y b m l u Z y U y M E N v Z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R W F y b m l u Z y U y M E N v Z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Z 2 l u Z y U y M C 0 l M j B Q Y X l y b 2 x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U 3 R h Z 2 l u Z y U y M C 0 l M j B Q Y X l y b 2 x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U G F 5 c m 9 s b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v e W V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R d W V y e U l E I i B W Y W x 1 Z T 0 i c z I 1 N G R m M G I 1 L W M x N W Q t N D k y Z C 0 4 M W M y L W F l M j B j Y j A z O W U 4 M i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w M l Q y M j o x N j o z O C 4 1 N j A 4 M j k x W i I g L z 4 8 R W 5 0 c n k g V H l w Z T 0 i R m l s b E N v b H V t b l R 5 c G V z I i B W Y W x 1 Z T 0 i c 0 J n T U d C d 1 l H Q m d j R i I g L z 4 8 R W 5 0 c n k g V H l w Z T 0 i R m l s b E N v b H V t b k 5 h b W V z I i B W Y W x 1 Z T 0 i c 1 s m c X V v d D t D b G F z c y Z x d W 9 0 O y w m c X V v d D t F b X B s b 3 l l Z S B J R C Z x d W 9 0 O y w m c X V v d D t G a X J z d C B O Y W 1 l J n F 1 b 3 Q 7 L C Z x d W 9 0 O 0 Z y b 2 0 m c X V v d D s s J n F 1 b 3 Q 7 R 3 J v d X A m c X V v d D s s J n F 1 b 3 Q 7 T G F z d C B O Y W 1 l J n F 1 b 3 Q 7 L C Z x d W 9 0 O 1 N w Z W N p Y W x 0 e S Z x d W 9 0 O y w m c X V v d D t U b y Z x d W 9 0 O y w m c X V v d D t M b m t f R W 1 w b G 9 5 Z W U g S U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b X B s b 3 l l Z S 9 z S 2 V 5 X 0 N v b X B s Z X R l L n t D b G F z c y w w f S Z x d W 9 0 O y w m c X V v d D t T Z W N 0 a W 9 u M S 9 F b X B s b 3 l l Z S 9 z S 2 V 5 X 0 N v b X B s Z X R l L n t F b X B s b 3 l l Z S B J R C w x f S Z x d W 9 0 O y w m c X V v d D t T Z W N 0 a W 9 u M S 9 F b X B s b 3 l l Z S 9 z S 2 V 5 X 0 N v b X B s Z X R l L n t G a X J z d C B O Y W 1 l L D J 9 J n F 1 b 3 Q 7 L C Z x d W 9 0 O 1 N l Y 3 R p b 2 4 x L 0 V t c G x v e W V l L 3 N L Z X l f Q 2 9 t c G x l d G U u e 0 Z y b 2 0 s M 3 0 m c X V v d D s s J n F 1 b 3 Q 7 U 2 V j d G l v b j E v R W 1 w b G 9 5 Z W U v c 0 t l e V 9 D b 2 1 w b G V 0 Z S 5 7 R 3 J v d X A s N H 0 m c X V v d D s s J n F 1 b 3 Q 7 U 2 V j d G l v b j E v R W 1 w b G 9 5 Z W U v c 0 t l e V 9 D b 2 1 w b G V 0 Z S 5 7 T G F z d C B O Y W 1 l L D V 9 J n F 1 b 3 Q 7 L C Z x d W 9 0 O 1 N l Y 3 R p b 2 4 x L 0 V t c G x v e W V l L 3 N L Z X l f Q 2 9 t c G x l d G U u e 1 N w Z W N p Y W x 0 e S w 2 f S Z x d W 9 0 O y w m c X V v d D t T Z W N 0 a W 9 u M S 9 F b X B s b 3 l l Z S 9 z S 2 V 5 X 0 N v b X B s Z X R l L n t U b y w 3 f S Z x d W 9 0 O y w m c X V v d D t T Z W N 0 a W 9 u M S 9 F b X B s b 3 l l Z S 9 z S 2 V 5 X 0 N v b X B s Z X R l L n t M b m t f R W 1 w b G 9 5 Z W U g S U Q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W 1 w b G 9 5 Z W U v c 0 t l e V 9 D b 2 1 w b G V 0 Z S 5 7 Q 2 x h c 3 M s M H 0 m c X V v d D s s J n F 1 b 3 Q 7 U 2 V j d G l v b j E v R W 1 w b G 9 5 Z W U v c 0 t l e V 9 D b 2 1 w b G V 0 Z S 5 7 R W 1 w b G 9 5 Z W U g S U Q s M X 0 m c X V v d D s s J n F 1 b 3 Q 7 U 2 V j d G l v b j E v R W 1 w b G 9 5 Z W U v c 0 t l e V 9 D b 2 1 w b G V 0 Z S 5 7 R m l y c 3 Q g T m F t Z S w y f S Z x d W 9 0 O y w m c X V v d D t T Z W N 0 a W 9 u M S 9 F b X B s b 3 l l Z S 9 z S 2 V 5 X 0 N v b X B s Z X R l L n t G c m 9 t L D N 9 J n F 1 b 3 Q 7 L C Z x d W 9 0 O 1 N l Y 3 R p b 2 4 x L 0 V t c G x v e W V l L 3 N L Z X l f Q 2 9 t c G x l d G U u e 0 d y b 3 V w L D R 9 J n F 1 b 3 Q 7 L C Z x d W 9 0 O 1 N l Y 3 R p b 2 4 x L 0 V t c G x v e W V l L 3 N L Z X l f Q 2 9 t c G x l d G U u e 0 x h c 3 Q g T m F t Z S w 1 f S Z x d W 9 0 O y w m c X V v d D t T Z W N 0 a W 9 u M S 9 F b X B s b 3 l l Z S 9 z S 2 V 5 X 0 N v b X B s Z X R l L n t T c G V j a W F s d H k s N n 0 m c X V v d D s s J n F 1 b 3 Q 7 U 2 V j d G l v b j E v R W 1 w b G 9 5 Z W U v c 0 t l e V 9 D b 2 1 w b G V 0 Z S 5 7 V G 8 s N 3 0 m c X V v d D s s J n F 1 b 3 Q 7 U 2 V j d G l v b j E v R W 1 w b G 9 5 Z W U v c 0 t l e V 9 D b 2 1 w b G V 0 Z S 5 7 T G 5 r X 0 V t c G x v e W V l I E l E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b X B s b 3 l l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Y X J u a W 5 n J T I w Q 2 9 k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U X V l c n l J R C I g V m F s d W U 9 I n N l O D d m Z T F i M i 1 k O D N l L T Q y Y W M t Y T Y y M C 1 j N D I 1 O G M 3 M G J j Z D k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F y b m l u Z y B D b 2 R l c y 9 D a G F u Z 2 V k I F R 5 c G U u e 0 V h c m 4 g Q 2 9 k Z S w w f S Z x d W 9 0 O y w m c X V v d D t T Z W N 0 a W 9 u M S 9 F Y X J u a W 5 n I E N v Z G V z L 0 N o Y W 5 n Z W Q g V H l w Z S 5 7 R W F y b i B U e X B l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V h c m 5 p b m c g Q 2 9 k Z X M v Q 2 h h b m d l Z C B U e X B l L n t F Y X J u I E N v Z G U s M H 0 m c X V v d D s s J n F 1 b 3 Q 7 U 2 V j d G l v b j E v R W F y b m l u Z y B D b 2 R l c y 9 D a G F u Z 2 V k I F R 5 c G U u e 0 V h c m 4 g V H l w Z S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W F y b i B D b 2 R l J n F 1 b 3 Q 7 L C Z x d W 9 0 O 0 V h c m 4 g V H l w Z S Z x d W 9 0 O 1 0 i I C 8 + P E V u d H J 5 I F R 5 c G U 9 I k Z p b G x D b 2 x 1 b W 5 U e X B l c y I g V m F s d W U 9 I n N C Z 1 k 9 I i A v P j x F b n R y e S B U e X B l P S J G a W x s T G F z d F V w Z G F 0 Z W Q i I F Z h b H V l P S J k M j A y M i 0 w M y 0 w M l Q y M j o x N j o z O C 4 1 N j U 4 M j Y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y I g L z 4 8 R W 5 0 c n k g V H l w Z T 0 i Q W R k Z W R U b 0 R h d G F N b 2 R l b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V h c m 5 p b m c l M j B D b 2 R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Y X J u a W 5 n J T I w Q 2 9 k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l y b 2 x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l F 1 Z X J 5 S U Q i I F Z h b H V l P S J z O G I 0 N T A 5 Y T I t Y m E w N i 0 0 Z D U 5 L W F m Y T U t Z W Z k M T Q z M z d j N m E 2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e X J v b G w v c 0 t l e V 9 D b 2 1 w b G V 0 Z S 5 7 R W F y b i B D b 2 R l L D B 9 J n F 1 b 3 Q 7 L C Z x d W 9 0 O 1 N l Y 3 R p b 2 4 x L 1 B h e X J v b G w v c 0 t l e V 9 D b 2 1 w b G V 0 Z S 5 7 S G 9 1 c n M s M X 0 m c X V v d D s s J n F 1 b 3 Q 7 U 2 V j d G l v b j E v U G F 5 c m 9 s b C 9 z S 2 V 5 X 0 N v b X B s Z X R l L n t S Y X R l L D J 9 J n F 1 b 3 Q 7 L C Z x d W 9 0 O 1 N l Y 3 R p b 2 4 x L 1 B h e X J v b G w v c 0 t l e V 9 D b 2 1 w b G V 0 Z S 5 7 Q W 1 v d W 5 0 L D N 9 J n F 1 b 3 Q 7 L C Z x d W 9 0 O 1 N l Y 3 R p b 2 4 x L 1 B h e X J v b G w v c 0 t l e V 9 D b 2 1 w b G V 0 Z S 5 7 U G F 5 I F B l c m l v Z C B F b m Q s N H 0 m c X V v d D s s J n F 1 b 3 Q 7 U 2 V j d G l v b j E v U G F 5 c m 9 s b C 9 z S 2 V 5 X 0 N v b X B s Z X R l L n t T b 3 V y Y 2 U u T m F t Z S w 1 f S Z x d W 9 0 O y w m c X V v d D t T Z W N 0 a W 9 u M S 9 Q Y X l y b 2 x s L 3 N L Z X l f Q 2 9 t c G x l d G U u e 0 x u a 1 9 F b X B s b 3 l l Z S B J R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Q Y X l y b 2 x s L 3 N L Z X l f Q 2 9 t c G x l d G U u e 0 V h c m 4 g Q 2 9 k Z S w w f S Z x d W 9 0 O y w m c X V v d D t T Z W N 0 a W 9 u M S 9 Q Y X l y b 2 x s L 3 N L Z X l f Q 2 9 t c G x l d G U u e 0 h v d X J z L D F 9 J n F 1 b 3 Q 7 L C Z x d W 9 0 O 1 N l Y 3 R p b 2 4 x L 1 B h e X J v b G w v c 0 t l e V 9 D b 2 1 w b G V 0 Z S 5 7 U m F 0 Z S w y f S Z x d W 9 0 O y w m c X V v d D t T Z W N 0 a W 9 u M S 9 Q Y X l y b 2 x s L 3 N L Z X l f Q 2 9 t c G x l d G U u e 0 F t b 3 V u d C w z f S Z x d W 9 0 O y w m c X V v d D t T Z W N 0 a W 9 u M S 9 Q Y X l y b 2 x s L 3 N L Z X l f Q 2 9 t c G x l d G U u e 1 B h e S B Q Z X J p b 2 Q g R W 5 k L D R 9 J n F 1 b 3 Q 7 L C Z x d W 9 0 O 1 N l Y 3 R p b 2 4 x L 1 B h e X J v b G w v c 0 t l e V 9 D b 2 1 w b G V 0 Z S 5 7 U 2 9 1 c m N l L k 5 h b W U s N X 0 m c X V v d D s s J n F 1 b 3 Q 7 U 2 V j d G l v b j E v U G F 5 c m 9 s b C 9 z S 2 V 5 X 0 N v b X B s Z X R l L n t M b m t f R W 1 w b G 9 5 Z W U g S U Q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V h c m 4 g Q 2 9 k Z S Z x d W 9 0 O y w m c X V v d D t I b 3 V y c y Z x d W 9 0 O y w m c X V v d D t S Y X R l J n F 1 b 3 Q 7 L C Z x d W 9 0 O 0 F t b 3 V u d C Z x d W 9 0 O y w m c X V v d D t Q Y X k g U G V y a W 9 k I E V u Z C Z x d W 9 0 O y w m c X V v d D t T b 3 V y Y 2 U u T m F t Z S Z x d W 9 0 O y w m c X V v d D t M b m t f R W 1 w b G 9 5 Z W U g S U Q m c X V v d D t d I i A v P j x F b n R y e S B U e X B l P S J G a W x s Q 2 9 s d W 1 u V H l w Z X M i I F Z h b H V l P S J z Q m d N U k V R Y 0 d C U T 0 9 I i A v P j x F b n R y e S B U e X B l P S J G a W x s T G F z d F V w Z G F 0 Z W Q i I F Z h b H V l P S J k M j A y M i 0 w M y 0 w M l Q y M j o x N j o z O C 4 1 N z A 4 M j U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Q 0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G F 5 c m 9 s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l y b 2 x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9 k Y X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E Y X R l I i A v P j w v U 3 R h Y m x l R W 5 0 c m l l c z 4 8 L 0 l 0 Z W 0 + P E l 0 Z W 0 + P E l 0 Z W 1 M b 2 N h d G l v b j 4 8 S X R l b V R 5 c G U + R m 9 y b X V s Y T w v S X R l b V R 5 c G U + P E l 0 Z W 1 Q Y X R o P l N l Y 3 R p b 2 4 x L 1 R v Z G F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Z X k l M j B T d G F n a W 5 n L U V t c G x v e W V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y 0 w M l Q y M j o x M z o z O S 4 5 N D E 1 N j I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z S 2 V 5 J T I w U 3 R h Z 2 l u Z y 1 F b X B s b 3 l l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S 2 V 5 J T I w U 3 R h Z 2 l u Z y 1 F b X B s b 3 l l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Z X k l M j B T d G F n a W 5 n L U V t c G x v e W V l L 3 N L Z X l f R m l s b E R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0 t l e S U y M F N 0 Y W d p b m c t R W 1 w b G 9 5 Z W U v c 0 t l e V 9 T b 3 J 0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Z X k l M j B T d G F n a W 5 n L U V t c G x v e W V l L 3 N L Z X l f R 3 J v d X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0 t l e S U y M F N 0 Y W d p b m c t R W 1 w b G 9 5 Z W U v c 0 t l e V 9 B Z G R J b n N 0 Y W 5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Z X k l M j B T d G F n a W 5 n L U V t c G x v e W V l L 3 N L Z X l f U m V k d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0 t l e S U y M F N 0 Y W d p b m c t R W 1 w b G 9 5 Z W U v c 0 t l e V 9 F e H B h b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S 2 V 5 J T I w U 3 R h Z 2 l u Z y 1 F b X B s b 3 l l Z S 9 z S 2 V 5 X 0 1 h c m t B c 1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S 2 V 5 J T I w U 3 R h Z 2 l u Z y 1 F b X B s b 3 l l Z S 9 z S 2 V 5 X 1 d p d G h N Z W F u a W 5 n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0 t l e S U y M F N 0 Y W d p b m c t R W 1 w b G 9 5 Z W U v c 0 t l e V 9 G a W 5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Z X k l M j B C c m l k Z 2 U t R W 1 w b G 9 5 Z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C 9 T d G F i b G V F b n R y a W V z P j w v S X R l b T 4 8 S X R l b T 4 8 S X R l b U x v Y 2 F 0 a W 9 u P j x J d G V t V H l w Z T 5 G b 3 J t d W x h P C 9 J d G V t V H l w Z T 4 8 S X R l b V B h d G g + U 2 V j d G l v b j E v c 0 t l e S U y M E J y a W R n Z S 1 F b X B s b 3 l l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S 2 V 5 J T I w Q n J p Z G d l L U V t c G x v e W V l L 3 N L Z X l f R G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S 2 V 5 J T I w Q n J p Z G d l L U V t c G x v e W V l L 3 N L Z X l f U m V k d W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0 t l e S U y M E J y a W R n Z S 1 F b X B s b 3 l l Z S 9 z S 2 V 5 X 0 V 4 d H J h Y 3 R E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Z X k l M j B C c m l k Z 2 U t R W 1 w b G 9 5 Z W U v c 0 t l e V 9 U e X B l R G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S 2 V 5 J T I w Q n J p Z G d l L U V t c G x v e W V l L 3 N L Z X l f R G F 0 Y V R 5 c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5 c m 9 s b C 9 z S 2 V 5 X 0 t l e X N U b 1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l y b 2 x s L 3 N L Z X l f T W V y Z 2 V U b 0 J y a W R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e X J v b G w v c 0 t l e V 9 S Z W 1 v d m V G S 2 V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5 c m 9 s b C 9 z S 2 V 5 X 0 V 4 d H J h Y 3 R G S 2 V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5 c m 9 s b C 9 z S 2 V 5 X 0 N v b X B s Z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9 5 Z W U v c 0 t l e V 9 D b 2 1 w b G V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J 0 R G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R h d G U i I C 8 + P C 9 T d G F i b G V F b n R y a W V z P j w v S X R l b T 4 8 S X R l b T 4 8 S X R l b U x v Y 2 F 0 a W 9 u P j x J d G V t V H l w Z T 5 G b 3 J t d W x h P C 9 J d G V t V H l w Z T 4 8 S X R l b V B h d G g + U 2 V j d G l v b j E v U 3 R h c n R E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J 0 R G F 0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c n R E Y X R l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c n R E Y X R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J 0 R G F 0 Z S 9 D Y W x j d W x h d G V k J T I w U 3 R h c n Q l M j B v Z i U y M F l l Y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y d E R h d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y d E R h d G U v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E R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E Y X R l I i A v P j w v U 3 R h Y m x l R W 5 0 c m l l c z 4 8 L 0 l 0 Z W 0 + P E l 0 Z W 0 + P E l 0 Z W 1 M b 2 N h d G l v b j 4 8 S X R l b V R 5 c G U + R m 9 y b X V s Y T w v S X R l b V R 5 c G U + P E l 0 Z W 1 Q Y X R o P l N l Y 3 R p b 2 4 x L 0 V u Z E R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E R h d G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D Y W x j d W x h d G V k J T I w R W 5 k J T I w b 2 Y l M j B Z Z W F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E R h d G U v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l F 1 Z X J 5 S U Q i I F Z h b H V l P S J z M 2 V j Z j V m O D E t Z W Q z M i 0 0 Z W V i L T k 5 Z j E t O G J k M z g y M W U 0 N T E 4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L 0 N o Y W 5 n Z W Q g V H l w Z S 5 7 R G F 0 Z S w w f S Z x d W 9 0 O y w m c X V v d D t T Z W N 0 a W 9 u M S 9 D Y W x l b m R h c i 9 D Y W x l b m R h c l 9 Z Z W F y L n t Z Z W F y L D F 9 J n F 1 b 3 Q 7 L C Z x d W 9 0 O 1 N l Y 3 R p b 2 4 x L 0 N h b G V u Z G F y L 0 N h b G V u Z G F y X 0 1 v b n R o L n t N b 2 5 0 a C w y f S Z x d W 9 0 O y w m c X V v d D t T Z W N 0 a W 9 u M S 9 D Y W x l b m R h c i 9 D Y W x l b m R h c l 9 N b 2 5 0 a F N o b 3 J 0 L n t N b 2 5 0 a C B T a G 9 y d C w 0 f S Z x d W 9 0 O y w m c X V v d D t T Z W N 0 a W 9 u M S 9 D Y W x l b m R h c i 9 D Y W x l b m R h c l 9 X Z W V r T 2 Z Z Z W F y L n t X Z W V r I G 9 m I F l l Y X I s N X 0 m c X V v d D s s J n F 1 b 3 Q 7 U 2 V j d G l v b j E v Q 2 F s Z W 5 k Y X I v Q 2 F s Z W 5 k Y X J f S V N P V 2 V l a 0 5 1 b W J l c i 5 7 S V N P I F d l Z W s g T n V t Y m V y L D Z 9 J n F 1 b 3 Q 7 L C Z x d W 9 0 O 1 N l Y 3 R p b 2 4 x L 0 N h b G V u Z G F y L 0 N h b G V u Z G F y X 0 R h e U 9 m V 2 V l a y 5 7 R G F 5 I G 9 m I F d l Z W s s N 3 0 m c X V v d D s s J n F 1 b 3 Q 7 U 2 V j d G l v b j E v Q 2 F s Z W 5 k Y X I v Q 2 F s Z W 5 k Y X J f R G F 5 U 2 h v c n Q u e 0 R h e S B T a G 9 y d C w 5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Y W x l b m R h c i 9 D a G F u Z 2 V k I F R 5 c G U u e 0 R h d G U s M H 0 m c X V v d D s s J n F 1 b 3 Q 7 U 2 V j d G l v b j E v Q 2 F s Z W 5 k Y X I v Q 2 F s Z W 5 k Y X J f W W V h c i 5 7 W W V h c i w x f S Z x d W 9 0 O y w m c X V v d D t T Z W N 0 a W 9 u M S 9 D Y W x l b m R h c i 9 D Y W x l b m R h c l 9 N b 2 5 0 a C 5 7 T W 9 u d G g s M n 0 m c X V v d D s s J n F 1 b 3 Q 7 U 2 V j d G l v b j E v Q 2 F s Z W 5 k Y X I v Q 2 F s Z W 5 k Y X J f T W 9 u d G h T a G 9 y d C 5 7 T W 9 u d G g g U 2 h v c n Q s N H 0 m c X V v d D s s J n F 1 b 3 Q 7 U 2 V j d G l v b j E v Q 2 F s Z W 5 k Y X I v Q 2 F s Z W 5 k Y X J f V 2 V l a 0 9 m W W V h c i 5 7 V 2 V l a y B v Z i B Z Z W F y L D V 9 J n F 1 b 3 Q 7 L C Z x d W 9 0 O 1 N l Y 3 R p b 2 4 x L 0 N h b G V u Z G F y L 0 N h b G V u Z G F y X 0 l T T 1 d l Z W t O d W 1 i Z X I u e 0 l T T y B X Z W V r I E 5 1 b W J l c i w 2 f S Z x d W 9 0 O y w m c X V v d D t T Z W N 0 a W 9 u M S 9 D Y W x l b m R h c i 9 D Y W x l b m R h c l 9 E Y X l P Z l d l Z W s u e 0 R h e S B v Z i B X Z W V r L D d 9 J n F 1 b 3 Q 7 L C Z x d W 9 0 O 1 N l Y 3 R p b 2 4 x L 0 N h b G V u Z G F y L 0 N h b G V u Z G F y X 0 R h e V N o b 3 J 0 L n t E Y X k g U 2 h v c n Q s O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h d G U m c X V v d D s s J n F 1 b 3 Q 7 W W V h c i Z x d W 9 0 O y w m c X V v d D t N b 2 5 0 a C Z x d W 9 0 O y w m c X V v d D t N b 2 5 0 a C B T a G 9 y d C Z x d W 9 0 O y w m c X V v d D t X Z W V r I G 9 m I F l l Y X I m c X V v d D s s J n F 1 b 3 Q 7 S V N P I F d l Z W s g T n V t Y m V y J n F 1 b 3 Q 7 L C Z x d W 9 0 O 0 R h e S B v Z i B X Z W V r J n F 1 b 3 Q 7 L C Z x d W 9 0 O 0 R h e S B T a G 9 y d C Z x d W 9 0 O 1 0 i I C 8 + P E V u d H J 5 I F R 5 c G U 9 I k Z p b G x D b 2 x 1 b W 5 U e X B l c y I g V m F s d W U 9 I n N D U U 1 E Q m d N R E F 3 W T 0 i I C 8 + P E V u d H J 5 I F R 5 c G U 9 I k Z p b G x M Y X N 0 V X B k Y X R l Z C I g V m F s d W U 9 I m Q y M D I y L T A z L T A y V D I y O j E 2 O j M 4 L j U 3 N j g y O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N j U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D Y W x l b m R h c i 9 m b k d l d E l T T 1 d l Z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1 l l Y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D Y W x l b m R h c l 9 N b 2 5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0 1 v b n R o T G 9 u Z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0 1 v b n R o U 2 h v c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D Y W x l b m R h c l 9 X Z W V r T 2 Z Z Z W F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F s Z W 5 k Y X J f S V N P V 2 V l a 0 5 1 b W J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0 R h e U 9 m V 2 V l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0 R h e U x v b m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D Y W x l b m R h c l 9 E Y X l T a G 9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1 J l b W 9 2 Z U Z p c 2 N h b E h l b H B l c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j + p x N p g k n E S y N / b x k C I f 2 g A A A A A C A A A A A A A Q Z g A A A A E A A C A A A A B o f V C W q E 4 h g p 8 4 g G 5 a L B x P D 8 a R q n w D w O M U H v Z O + B X m u A A A A A A O g A A A A A I A A C A A A A D f k 2 p k F 1 d z L X B R 7 e 0 D V J 2 F x P f V + U G P V I W q S U T X R K y O A F A A A A B T E b g p o N G P O L X 2 R m G s a V y g 5 w M r O A k s E q s g P u m o T 0 F z J h x O J J O S E S e T T k 4 M g H Q 3 c 8 K 3 s 0 v y S b T v s i l t D Z + f Q J 2 j / J v b 7 M m y G D c t d E H l y C 3 a 4 0 A A A A D Y Z J b y U F l h m z I S / g V E t s 0 3 8 T e 8 t r 9 Q / r 8 d n j h T N w B R L 0 5 x S i m d J C + g E I D V j D e v X M z N T i u W + s 3 l v a D o 7 Y x 5 q / Q g < / D a t a M a s h u p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 E m p l o y e e 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 E m p l o y e e 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 C o l u m n s \ F i r s t 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 C o l u m n s \ F r o m 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 C o l u m n s \ G r o u p 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 C o l u m n s \ L a s t 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 C o l u m n s \ S p e c i a l t y 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 C o l u m n s \ L n k _ E m p l o y e e 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 E a r n i n g   C o d e s 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 E a r n i n g   C o d e s 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 C o l u m n s \ E a r n  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 C o l u m n s \ E a r n 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 P a y r o l l 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 P a y r o l l 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 C o l u m n s \ E a r n   C o d e 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 C o l u m n s \ H o u r s 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 C o l u m n s \ P a y   P e r i o d   E n d 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 C o l u m n s \ L n k _ E m p l o y e e 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 S h o r t 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  o f 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 C o l u m n s \ I S O 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 S h o r t 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 E m p l o y e e _ 6 9 0 6 9 9 3 8 - 1 1 b b - 4 c 9 8 - 9 7 c 4 - e d 5 1 5 5 f 5 0 c 3 d 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 E a r n i n g   C o d e s _ d 9 b f d 6 8 6 - a 3 9 8 - 4 8 b 1 - 9 7 0 1 - 3 b 7 8 d 4 d 1 9 0 9 c 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 P a y r o l l _ f 8 6 4 8 b e 5 - f 2 d 2 - 4 c f b - b f 4 f - 9 1 2 9 1 1 c e c 9 4 b 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 C a l e n d a r _ d d d 3 c 7 d 7 - e 1 e 2 - 4 6 1 a - 9 1 6 a - a 3 c f 7 7 3 6 7 8 3 c 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 2 0 2 2 - 0 3 - 0 2 T 1 4 : 5 2 : 1 4 . 8 1 6 4 6 4 7 - 0 8 : 0 0 < / L a s t P r o c e s s e d T i m e > < / D a t a M o d e l i n g S a n d b o x . S e r i a l i z e d S a n d b o x E r r o r C a c h e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X M L _ E a r n i n g   C o d e s _ c 8 8 d f 2 4 d - b 8 4 0 - 4 4 5 b - a 5 9 8 - 2 6 0 3 e a f 2 6 e 3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 E a r n   C o d e < / s t r i n g > < / k e y > < v a l u e > < i n t > 9 8 < / i n t > < / v a l u e > < / i t e m > < i t e m > < k e y > < s t r i n g > E a r n   T y p e < / s t r i n g > < / k e y > < v a l u e > < i n t > 9 5 < / i n t > < / v a l u e > < / i t e m > < / C o l u m n W i d t h s > < C o l u m n D i s p l a y I n d e x > < i t e m > < k e y > < s t r i n g > E a r n   C o d e < / s t r i n g > < / k e y > < v a l u e > < i n t > 0 < / i n t > < / v a l u e > < / i t e m > < i t e m > < k e y > < s t r i n g > E a r n   T y p e 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P a y r o l l _ f 8 6 4 8 b e 5 - f 2 d 2 - 4 c f b - b f 4 f - 9 1 2 9 1 1 c e c 9 4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 E a r n   C o d e < / s t r i n g > < / k e y > < v a l u e > < i n t > 9 8 < / i n t > < / v a l u e > < / i t e m > < i t e m > < k e y > < s t r i n g > H o u r s < / s t r i n g > < / k e y > < v a l u e > < i n t > 7 2 < / i n t > < / v a l u e > < / i t e m > < i t e m > < k e y > < s t r i n g > R a t e < / s t r i n g > < / k e y > < v a l u e > < i n t > 6 4 < / i n t > < / v a l u e > < / i t e m > < i t e m > < k e y > < s t r i n g > A m o u n t < / s t r i n g > < / k e y > < v a l u e > < i n t > 8 6 < / i n t > < / v a l u e > < / i t e m > < i t e m > < k e y > < s t r i n g > P a y   P e r i o d   E n d < / s t r i n g > < / k e y > < v a l u e > < i n t > 1 2 8 < / i n t > < / v a l u e > < / i t e m > < i t e m > < k e y > < s t r i n g > S o u r c e . N a m e < / s t r i n g > < / k e y > < v a l u e > < i n t > 1 1 9 < / i n t > < / v a l u e > < / i t e m > < i t e m > < k e y > < s t r i n g > L n k _ E m p l o y e e   I D < / s t r i n g > < / k e y > < v a l u e > < i n t > 1 4 2 < / i n t > < / v a l u e > < / i t e m > < / C o l u m n W i d t h s > < C o l u m n D i s p l a y I n d e x > < i t e m > < k e y > < s t r i n g > E a r n   C o d e < / s t r i n g > < / k e y > < v a l u e > < i n t > 0 < / i n t > < / v a l u e > < / i t e m > < i t e m > < k e y > < s t r i n g > H o u r s < / s t r i n g > < / k e y > < v a l u e > < i n t > 1 < / i n t > < / v a l u e > < / i t e m > < i t e m > < k e y > < s t r i n g > R a t e < / s t r i n g > < / k e y > < v a l u e > < i n t > 2 < / i n t > < / v a l u e > < / i t e m > < i t e m > < k e y > < s t r i n g > A m o u n t < / s t r i n g > < / k e y > < v a l u e > < i n t > 3 < / i n t > < / v a l u e > < / i t e m > < i t e m > < k e y > < s t r i n g > P a y   P e r i o d   E n d < / s t r i n g > < / k e y > < v a l u e > < i n t > 4 < / i n t > < / v a l u e > < / i t e m > < i t e m > < k e y > < s t r i n g > S o u r c e . N a m e < / s t r i n g > < / k e y > < v a l u e > < i n t > 5 < / i n t > < / v a l u e > < / i t e m > < i t e m > < k e y > < s t r i n g > L n k _ E m p l o y e e   I D 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E m p l o y e e _ 6 9 0 6 9 9 3 8 - 1 1 b b - 4 c 9 8 - 9 7 c 4 - e d 5 1 5 5 f 5 0 c 3 d , E a r n i n g   C o d e s _ d 9 b f d 6 8 6 - a 3 9 8 - 4 8 b 1 - 9 7 0 1 - 3 b 7 8 d 4 d 1 9 0 9 c , P a y r o l l _ f 8 6 4 8 b e 5 - f 2 d 2 - 4 c f b - b f 4 f - 9 1 2 9 1 1 c e c 9 4 b , C a l e n d a r _ d d d 3 c 7 d 7 - e 1 e 2 - 4 6 1 a - 9 1 6 a - a 3 c f 7 7 3 6 7 8 3 c ] ] > < / C u s t o m C o n t e n t > < / G e m i n i > 
</file>

<file path=customXml/item6.xml>��< ? x m l   v e r s i o n = " 1 . 0 "   e n c o d i n g = " U T F - 1 6 " ? > < G e m i n i   x m l n s = " h t t p : / / g e m i n i / p i v o t c u s t o m i z a t i o n / 0 d 5 c a c 7 d - 0 d e b - 4 a b b - a 8 c c - 3 5 b 5 0 1 6 8 7 7 2 c " > < C u s t o m C o n t e n t > < ! [ C D A T A [ < ? x m l   v e r s i o n = " 1 . 0 "   e n c o d i n g = " u t f - 1 6 " ? > < S e t t i n g s > < C a l c u l a t e d F i e l d s > < i t e m > < M e a s u r e N a m e > E a r n i n g s   $ < / M e a s u r e N a m e > < D i s p l a y N a m e > E a r n i n g s   $ 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E m p l o y e e _ 7 c c f 6 b b 2 - 7 f e 9 - 4 0 9 a - 9 8 3 2 - f 5 6 f 1 9 f f a f e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 4 9 < / i n t > < / v a l u e > < / i t e m > < i t e m > < k e y > < s t r i n g > F i r s t   N a m e < / s t r i n g > < / k e y > < v a l u e > < i n t > 1 0 3 < / i n t > < / v a l u e > < / i t e m > < i t e m > < k e y > < s t r i n g > L a s t   N a m e < / s t r i n g > < / k e y > < v a l u e > < i n t > 1 0 0 < / i n t > < / v a l u e > < / i t e m > < i t e m > < k e y > < s t r i n g > S p e c i a l t y < / s t r i n g > < / k e y > < v a l u e > < i n t > 9 2 < / i n t > < / v a l u e > < / i t e m > < i t e m > < k e y > < s t r i n g > G r o u p < / s t r i n g > < / k e y > < v a l u e > < i n t > 7 4 < / i n t > < / v a l u e > < / i t e m > < i t e m > < k e y > < s t r i n g > C l a s s < / s t r i n g > < / k e y > < v a l u e > < i n t > 6 7 < / i n t > < / v a l u e > < / i t e m > < i t e m > < k e y > < s t r i n g > F r o m < / s t r i n g > < / k e y > < v a l u e > < i n t > 6 8 < / i n t > < / v a l u e > < / i t e m > < i t e m > < k e y > < s t r i n g > T o < / s t r i n g > < / k e y > < v a l u e > < i n t > 5 0 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 F i r s t   N a m e < / s t r i n g > < / k e y > < v a l u e > < i n t > 1 < / i n t > < / v a l u e > < / i t e m > < i t e m > < k e y > < s t r i n g > L a s t   N a m e < / s t r i n g > < / k e y > < v a l u e > < i n t > 2 < / i n t > < / v a l u e > < / i t e m > < i t e m > < k e y > < s t r i n g > S p e c i a l t y < / s t r i n g > < / k e y > < v a l u e > < i n t > 3 < / i n t > < / v a l u e > < / i t e m > < i t e m > < k e y > < s t r i n g > G r o u p < / s t r i n g > < / k e y > < v a l u e > < i n t > 4 < / i n t > < / v a l u e > < / i t e m > < i t e m > < k e y > < s t r i n g > C l a s s < / s t r i n g > < / k e y > < v a l u e > < i n t > 5 < / i n t > < / v a l u e > < / i t e m > < i t e m > < k e y > < s t r i n g > F r o m < / s t r i n g > < / k e y > < v a l u e > < i n t > 6 < / i n t > < / v a l u e > < / i t e m > < i t e m > < k e y > < s t r i n g > T o 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 T a g s \ T a b l e s \ & l t ; T a b l e s \ E m p l o y e e & g t ; < / K e y > < / D i a g r a m O b j e c t K e y > < D i a g r a m O b j e c t K e y > < K e y > D y n a m i c   T a g s \ T a b l e s \ & l t ; T a b l e s \ E a r n i n g   C o d e s & g t ; < / K e y > < / D i a g r a m O b j e c t K e y > < D i a g r a m O b j e c t K e y > < K e y > D y n a m i c   T a g s \ T a b l e s \ & l t ; T a b l e s \ P a y r o l l & g t ; 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 T a b l e s \ E m p l o y e e < / K e y > < / D i a g r a m O b j e c t K e y > < D i a g r a m O b j e c t K e y > < K e y > T a b l e s \ E m p l o y e e \ C o l u m n s \ C l a s s < / K e y > < / D i a g r a m O b j e c t K e y > < D i a g r a m O b j e c t K e y > < K e y > T a b l e s \ E m p l o y e e \ C o l u m n s \ E m p l o y e e   I D < / K e y > < / D i a g r a m O b j e c t K e y > < D i a g r a m O b j e c t K e y > < K e y > T a b l e s \ E m p l o y e e \ C o l u m n s \ F i r s t   N a m e < / K e y > < / D i a g r a m O b j e c t K e y > < D i a g r a m O b j e c t K e y > < K e y > T a b l e s \ E m p l o y e e \ C o l u m n s \ F r o m < / K e y > < / D i a g r a m O b j e c t K e y > < D i a g r a m O b j e c t K e y > < K e y > T a b l e s \ E m p l o y e e \ C o l u m n s \ G r o u p < / K e y > < / D i a g r a m O b j e c t K e y > < D i a g r a m O b j e c t K e y > < K e y > T a b l e s \ E m p l o y e e \ C o l u m n s \ L a s t   N a m e < / K e y > < / D i a g r a m O b j e c t K e y > < D i a g r a m O b j e c t K e y > < K e y > T a b l e s \ E m p l o y e e \ C o l u m n s \ S p e c i a l t y < / K e y > < / D i a g r a m O b j e c t K e y > < D i a g r a m O b j e c t K e y > < K e y > T a b l e s \ E m p l o y e e \ C o l u m n s \ T o < / K e y > < / D i a g r a m O b j e c t K e y > < D i a g r a m O b j e c t K e y > < K e y > T a b l e s \ E m p l o y e e \ C o l u m n s \ L n k _ E m p l o y e e   I D < / K e y > < / D i a g r a m O b j e c t K e y > < D i a g r a m O b j e c t K e y > < K e y > T a b l e s \ E a r n i n g   C o d e s < / K e y > < / D i a g r a m O b j e c t K e y > < D i a g r a m O b j e c t K e y > < K e y > T a b l e s \ E a r n i n g   C o d e s \ C o l u m n s \ E a r n   C o d e < / K e y > < / D i a g r a m O b j e c t K e y > < D i a g r a m O b j e c t K e y > < K e y > T a b l e s \ E a r n i n g   C o d e s \ C o l u m n s \ E a r n   T y p e < / K e y > < / D i a g r a m O b j e c t K e y > < D i a g r a m O b j e c t K e y > < K e y > T a b l e s \ P a y r o l l < / K e y > < / D i a g r a m O b j e c t K e y > < D i a g r a m O b j e c t K e y > < K e y > T a b l e s \ P a y r o l l \ C o l u m n s \ E a r n   C o d e < / K e y > < / D i a g r a m O b j e c t K e y > < D i a g r a m O b j e c t K e y > < K e y > T a b l e s \ P a y r o l l \ C o l u m n s \ H o u r s < / K e y > < / D i a g r a m O b j e c t K e y > < D i a g r a m O b j e c t K e y > < K e y > T a b l e s \ P a y r o l l \ C o l u m n s \ R a t e < / K e y > < / D i a g r a m O b j e c t K e y > < D i a g r a m O b j e c t K e y > < K e y > T a b l e s \ P a y r o l l \ C o l u m n s \ A m o u n t < / K e y > < / D i a g r a m O b j e c t K e y > < D i a g r a m O b j e c t K e y > < K e y > T a b l e s \ P a y r o l l \ C o l u m n s \ P a y   P e r i o d   E n d < / K e y > < / D i a g r a m O b j e c t K e y > < D i a g r a m O b j e c t K e y > < K e y > T a b l e s \ P a y r o l l \ C o l u m n s \ S o u r c e . N a m e < / K e y > < / D i a g r a m O b j e c t K e y > < D i a g r a m O b j e c t K e y > < K e y > T a b l e s \ P a y r o l l \ C o l u m n s \ L n k _ E m p l o y e e   I D < / K e y > < / D i a g r a m O b j e c t K e y > < D i a g r a m O b j e c t K e y > < K e y > T a b l e s \ P a y r o l l \ M e a s u r e s \ E a r n i n g s   $ 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 T a b l e s \ C a l e n d a r \ C o l u m n s \ M o n t h   S h o r t < / K e y > < / D i a g r a m O b j e c t K e y > < D i a g r a m O b j e c t K e y > < K e y > T a b l e s \ C a l e n d a r \ C o l u m n s \ W e e k   o f   Y e a r < / K e y > < / D i a g r a m O b j e c t K e y > < D i a g r a m O b j e c t K e y > < K e y > T a b l e s \ C a l e n d a r \ C o l u m n s \ I S O   W e e k   N u m b e r < / K e y > < / D i a g r a m O b j e c t K e y > < D i a g r a m O b j e c t K e y > < K e y > T a b l e s \ C a l e n d a r \ C o l u m n s \ D a y   o f   W e e k < / K e y > < / D i a g r a m O b j e c t K e y > < D i a g r a m O b j e c t K e y > < K e y > T a b l e s \ C a l e n d a r \ C o l u m n s \ D a y   S h o r t < / K e y > < / D i a g r a m O b j e c t K e y > < D i a g r a m O b j e c t K e y > < K e y > R e l a t i o n s h i p s \ & l t ; T a b l e s \ P a y r o l l \ C o l u m n s \ L n k _ E m p l o y e e   I D & g t ; - & l t ; T a b l e s \ E m p l o y e e \ C o l u m n s \ L n k _ E m p l o y e e   I D & g t ; < / K e y > < / D i a g r a m O b j e c t K e y > < D i a g r a m O b j e c t K e y > < K e y > R e l a t i o n s h i p s \ & l t ; T a b l e s \ P a y r o l l \ C o l u m n s \ L n k _ E m p l o y e e   I D & g t ; - & l t ; T a b l e s \ E m p l o y e e \ C o l u m n s \ L n k _ E m p l o y e e   I D & g t ; \ F K < / K e y > < / D i a g r a m O b j e c t K e y > < D i a g r a m O b j e c t K e y > < K e y > R e l a t i o n s h i p s \ & l t ; T a b l e s \ P a y r o l l \ C o l u m n s \ L n k _ E m p l o y e e   I D & g t ; - & l t ; T a b l e s \ E m p l o y e e \ C o l u m n s \ L n k _ E m p l o y e e   I D & g t ; \ P K < / K e y > < / D i a g r a m O b j e c t K e y > < D i a g r a m O b j e c t K e y > < K e y > R e l a t i o n s h i p s \ & l t ; T a b l e s \ P a y r o l l \ C o l u m n s \ L n k _ E m p l o y e e   I D & g t ; - & l t ; T a b l e s \ E m p l o y e e \ C o l u m n s \ L n k _ E m p l o y e e   I D & g t ; \ C r o s s F i l t e r < / K e y > < / D i a g r a m O b j e c t K e y > < D i a g r a m O b j e c t K e y > < K e y > R e l a t i o n s h i p s \ & l t ; T a b l e s \ P a y r o l l \ C o l u m n s \ P a y   P e r i o d   E n d & g t ; - & l t ; T a b l e s \ C a l e n d a r \ C o l u m n s \ D a t e & g t ; < / K e y > < / D i a g r a m O b j e c t K e y > < D i a g r a m O b j e c t K e y > < K e y > R e l a t i o n s h i p s \ & l t ; T a b l e s \ P a y r o l l \ C o l u m n s \ P a y   P e r i o d   E n d & g t ; - & l t ; T a b l e s \ C a l e n d a r \ C o l u m n s \ D a t e & g t ; \ F K < / K e y > < / D i a g r a m O b j e c t K e y > < D i a g r a m O b j e c t K e y > < K e y > R e l a t i o n s h i p s \ & l t ; T a b l e s \ P a y r o l l \ C o l u m n s \ P a y   P e r i o d   E n d & g t ; - & l t ; T a b l e s \ C a l e n d a r \ C o l u m n s \ D a t e & g t ; \ P K < / K e y > < / D i a g r a m O b j e c t K e y > < D i a g r a m O b j e c t K e y > < K e y > R e l a t i o n s h i p s \ & l t ; T a b l e s \ P a y r o l l \ C o l u m n s \ P a y   P e r i o d   E n d & g t ; - & l t ; T a b l e s \ C a l e n d a r \ C o l u m n s \ D a t e & g t ; \ C r o s s F i l t e r < / K e y > < / D i a g r a m O b j e c t K e y > < D i a g r a m O b j e c t K e y > < K e y > R e l a t i o n s h i p s \ & l t ; T a b l e s \ P a y r o l l \ C o l u m n s \ E a r n   C o d e & g t ; - & l t ; T a b l e s \ E a r n i n g   C o d e s \ C o l u m n s \ E a r n   C o d e & g t ; < / K e y > < / D i a g r a m O b j e c t K e y > < D i a g r a m O b j e c t K e y > < K e y > R e l a t i o n s h i p s \ & l t ; T a b l e s \ P a y r o l l \ C o l u m n s \ E a r n   C o d e & g t ; - & l t ; T a b l e s \ E a r n i n g   C o d e s \ C o l u m n s \ E a r n   C o d e & g t ; \ F K < / K e y > < / D i a g r a m O b j e c t K e y > < D i a g r a m O b j e c t K e y > < K e y > R e l a t i o n s h i p s \ & l t ; T a b l e s \ P a y r o l l \ C o l u m n s \ E a r n   C o d e & g t ; - & l t ; T a b l e s \ E a r n i n g   C o d e s \ C o l u m n s \ E a r n   C o d e & g t ; \ P K < / K e y > < / D i a g r a m O b j e c t K e y > < D i a g r a m O b j e c t K e y > < K e y > R e l a t i o n s h i p s \ & l t ; T a b l e s \ P a y r o l l \ C o l u m n s \ E a r n   C o d e & g t ; - & l t ; T a b l e s \ E a r n i n g   C o d e s \ C o l u m n s \ E a r n   C o d e & g t ; \ C r o s s F i l t e r < / K e y > < / D i a g r a m O b j e c t K e y > < / A l l K e y s > < S e l e c t e d K e y s > < D i a g r a m O b j e c t K e y > < K e y > T a b l e s \ P a y r o l l \ C o l u m n s \ P a y   P e r i o d   E n d 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 T a g s \ T a b l e s \ & l t ; T a b l e s \ E m p l o y e e & g t ; 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 T a g s \ T a b l e s \ & l t ; T a b l e s \ E a r n i n g   C o d e s & g t ; 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 T a g s \ T a b l e s \ & l t ; T a b l e s \ P a y r o l l & g t ; 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 T a b l e s \ E m p l o y e e < / K e y > < / a : K e y > < a : V a l u e   i : t y p e = " D i a g r a m D i s p l a y N o d e V i e w S t a t e " > < H e i g h t > 2 8 9 < / H e i g h t > < I s E x p a n d e d > t r u e < / I s E x p a n d e d > < L a y e d O u t > t r u e < / L a y e d O u t > < T a b I n d e x > 1 < / T a b I n d e x > < T o p > 1 8 1 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 T a b l e s \ E m p l o y e e \ C o l u m n s \ C l a s s 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 T a b l e s \ E m p l o y e e \ C o l u m n s \ E m p l o y e e 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 T a b l e s \ E m p l o y e e \ C o l u m n s \ F i r s t 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 T a b l e s \ E m p l o y e e \ C o l u m n s \ F r o m 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 T a b l e s \ E m p l o y e e \ C o l u m n s \ G r o u p 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 T a b l e s \ E m p l o y e e \ C o l u m n s \ L a s t 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 T a b l e s \ E m p l o y e e \ C o l u m n s \ S p e c i a l t y 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 T a b l e s \ E m p l o y e e \ C o l u m n s \ L n k _ E m p l o y e e 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 T a b l e s \ E a r n i n g   C o d e s 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 6 0 9 . 7 1 1 4 3 1 7 0 2 9 9 7 2 9 < / L e f t > < T o p > 4 9 . 1 2 2 7 3 4 2 4 9 8 1 9 5 8 7 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 T a b l e s \ E a r n i n g   C o d e s \ C o l u m n s \ E a r n  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 T a b l e s \ E a r n i n g   C o d e s \ C o l u m n s \ E a r n  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< / K e y > < / a : K e y > < a : V a l u e   i : t y p e = " D i a g r a m D i s p l a y N o d e V i e w S t a t e " > < H e i g h t > 2 8 2 < / H e i g h t > < I s E x p a n d e d > t r u e < / I s E x p a n d e d > < L a y e d O u t > t r u e < / L a y e d O u t > < L e f t > 2 9 9 . 9 0 3 8 1 0 5 6 7 6 6 5 6 9 < / L e f t > < T a b I n d e x > 2 < / T a b I n d e x > < T o p > 1 7 3 . 4 1 1 1 3 1 7 0 4 1 3 9 6 2 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 T a b l e s \ P a y r o l l \ C o l u m n s \ E a r n   C o d e 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 T a b l e s \ P a y r o l l \ C o l u m n s \ H o u r s 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 T a b l e s \ P a y r o l l \ C o l u m n s \ R a t e 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 T a b l e s \ P a y r o l l \ C o l u m n s \ A m o u n t 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 T a b l e s \ P a y r o l l \ C o l u m n s \ P a y   P e r i o d   E n d 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 T a b l e s \ P a y r o l l \ C o l u m n s \ S o u r c e . N a m e 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 T a b l e s \ P a y r o l l \ C o l u m n s \ L n k _ E m p l o y e e 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 T a b l e s \ P a y r o l l \ M e a s u r e s \ E a r n i n g s   $ 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 2 6 6 < / H e i g h t > < I s E x p a n d e d > t r u e < / I s E x p a n d e d > < L a y e d O u t > t r u e < / L a y e d O u t > < L e f t > 6 0 5 . 8 0 7 6 2 1 1 3 5 3 3 1 6 < / L e f t > < T a b I n d e x > 3 < / T a b I n d e x > < T o p > 2 3 1 . 2 4 6 1 6 5 5 6 1 1 1 4 0 3 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 S h o r t 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 T a b l e s \ C a l e n d a r \ C o l u m n s \ W e e k   o f  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 T a b l e s \ C a l e n d a r \ C o l u m n s \ I S O   W e e k 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 S h o r t 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 R e l a t i o n s h i p s \ & l t ; T a b l e s \ P a y r o l l \ C o l u m n s \ L n k _ E m p l o y e e   I D & g t ; - & l t ; T a b l e s \ E m p l o y e e \ C o l u m n s \ L n k _ E m p l o y e e   I D & g t ; < / K e y > < / a : K e y > < a : V a l u e   i : t y p e = " D i a g r a m D i s p l a y L i n k V i e w S t a t e " > < A u t o m a t i o n P r o p e r t y H e l p e r T e x t > E n d   p o i n t   1 :   ( 2 8 3 . 9 0 3 8 1 0 5 6 7 6 6 6 , 3 0 9 . 9 5 5 5 6 6 2 4 9 8 2 ) .   E n d   p o i n t   2 :   ( 2 1 6 , 3 2 9 . 9 5 5 5 6 6 2 4 9 8 2 ) 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 2 8 3 . 9 0 3 8 1 0 5 6 7 6 6 5 6 9 < / b : _ x > < b : _ y > 3 0 9 . 9 5 5 5 6 6 2 4 9 8 1 9 5 8 < / b : _ y > < / b : P o i n t > < b : P o i n t > < b : _ x > 2 5 1 . 9 5 1 9 0 5 2 2 4 8 9 7 3 9 < / b : _ x > < b : _ y > 3 0 9 . 9 5 5 5 6 6 2 4 9 8 1 9 5 8 < / b : _ y > < / b : P o i n t > < b : P o i n t > < b : _ x > 2 4 9 . 9 5 1 9 0 5 2 2 4 8 9 7 3 9 < / b : _ x > < b : _ y > 3 1 1 . 9 5 5 5 6 6 2 4 9 8 1 9 5 8 < / b : _ y > < / b : P o i n t > < b : P o i n t > < b : _ x > 2 4 9 . 9 5 1 9 0 5 2 2 4 8 9 7 3 9 < / b : _ x > < b : _ y > 3 2 7 . 9 5 5 5 6 6 2 4 9 8 1 9 5 8 < / b : _ y > < / b : P o i n t > < b : P o i n t > < b : _ x > 2 4 7 . 9 5 1 9 0 5 2 2 4 8 9 7 3 9 < / b : _ x > < b : _ y > 3 2 9 . 9 5 5 5 6 6 2 4 9 8 1 9 5 8 < / b : _ y > < / b : P o i n t > < b : P o i n t > < b : _ x > 2 1 6 < / b : _ x > < b : _ y > 3 2 9 . 9 5 5 5 6 6 2 4 9 8 1 9 5 8 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 R e l a t i o n s h i p s \ & l t ; T a b l e s \ P a y r o l l \ C o l u m n s \ L n k _ E m p l o y e e   I D & g t ; - & l t ; T a b l e s \ E m p l o y e e \ C o l u m n s \ L n k _ E m p l o y e e  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 2 8 3 . 9 0 3 8 1 0 5 6 7 6 6 5 6 9 < / b : _ x > < b : _ y > 3 0 1 . 9 5 5 5 6 6 2 4 9 8 1 9 5 8 < / b : _ y > < / L a b e l L o c a t i o n > < L o c a t i o n   x m l n s : b = " h t t p : / / s c h e m a s . d a t a c o n t r a c t . o r g / 2 0 0 4 / 0 7 / S y s t e m . W i n d o w s " > < b : _ x > 2 9 9 . 9 0 3 8 1 0 5 6 7 6 6 5 6 9 < / b : _ x > < b : _ y > 3 0 9 . 9 5 5 5 6 6 2 4 9 8 1 9 5 8 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 R e l a t i o n s h i p s \ & l t ; T a b l e s \ P a y r o l l \ C o l u m n s \ L n k _ E m p l o y e e   I D & g t ; - & l t ; T a b l e s \ E m p l o y e e \ C o l u m n s \ L n k _ E m p l o y e e  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 3 2 1 . 9 5 5 5 6 6 2 4 9 8 1 9 5 8 < / b : _ y > < / L a b e l L o c a t i o n > < L o c a t i o n   x m l n s : b = " h t t p : / / s c h e m a s . d a t a c o n t r a c t . o r g / 2 0 0 4 / 0 7 / S y s t e m . W i n d o w s " > < b : _ x > 2 0 0 < / b : _ x > < b : _ y > 3 2 9 . 9 5 5 5 6 6 2 4 9 8 1 9 5 8 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 R e l a t i o n s h i p s \ & l t ; T a b l e s \ P a y r o l l \ C o l u m n s \ L n k _ E m p l o y e e   I D & g t ; - & l t ; T a b l e s \ E m p l o y e e \ C o l u m n s \ L n k _ E m p l o y e e  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 2 8 3 . 9 0 3 8 1 0 5 6 7 6 6 5 6 9 < / b : _ x > < b : _ y > 3 0 9 . 9 5 5 5 6 6 2 4 9 8 1 9 5 8 < / b : _ y > < / b : P o i n t > < b : P o i n t > < b : _ x > 2 5 1 . 9 5 1 9 0 5 2 2 4 8 9 7 3 9 < / b : _ x > < b : _ y > 3 0 9 . 9 5 5 5 6 6 2 4 9 8 1 9 5 8 < / b : _ y > < / b : P o i n t > < b : P o i n t > < b : _ x > 2 4 9 . 9 5 1 9 0 5 2 2 4 8 9 7 3 9 < / b : _ x > < b : _ y > 3 1 1 . 9 5 5 5 6 6 2 4 9 8 1 9 5 8 < / b : _ y > < / b : P o i n t > < b : P o i n t > < b : _ x > 2 4 9 . 9 5 1 9 0 5 2 2 4 8 9 7 3 9 < / b : _ x > < b : _ y > 3 2 7 . 9 5 5 5 6 6 2 4 9 8 1 9 5 8 < / b : _ y > < / b : P o i n t > < b : P o i n t > < b : _ x > 2 4 7 . 9 5 1 9 0 5 2 2 4 8 9 7 3 9 < / b : _ x > < b : _ y > 3 2 9 . 9 5 5 5 6 6 2 4 9 8 1 9 5 8 < / b : _ y > < / b : P o i n t > < b : P o i n t > < b : _ x > 2 1 6 < / b : _ x > < b : _ y > 3 2 9 . 9 5 5 5 6 6 2 4 9 8 1 9 5 8 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 R e l a t i o n s h i p s \ & l t ; T a b l e s \ P a y r o l l \ C o l u m n s \ P a y   P e r i o d   E n d & g t ; - & l t ; T a b l e s \ C a l e n d a r \ C o l u m n s \ D a t e & g t ; < / K e y > < / a : K e y > < a : V a l u e   i : t y p e = " D i a g r a m D i s p l a y L i n k V i e w S t a t e " > < A u t o m a t i o n P r o p e r t y H e l p e r T e x t > E n d   p o i n t   1 :   ( 5 1 5 . 9 0 3 8 1 0 5 6 7 6 6 6 , 3 1 4 . 4 1 1 1 3 1 2 4 9 8 2 ) .   E n d   p o i n t   2 :   ( 5 8 9 . 8 0 7 6 2 1 1 3 5 3 3 2 , 3 6 4 . 2 4 6 1 6 5 2 4 9 8 2 ) 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 5 1 5 . 9 0 3 8 1 0 5 6 7 6 6 5 6 9 < / b : _ x > < b : _ y > 3 1 4 . 4 1 1 1 3 1 2 4 9 8 1 9 6 2 < / b : _ y > < / b : P o i n t > < b : P o i n t > < b : _ x > 5 5 0 . 8 5 5 7 1 5 7 2 4 8 9 7 4 4 < / b : _ x > < b : _ y > 3 1 4 . 4 1 1 1 3 1 2 4 9 8 1 9 6 2 < / b : _ y > < / b : P o i n t > < b : P o i n t > < b : _ x > 5 5 2 . 8 5 5 7 1 5 7 2 4 8 9 7 4 4 < / b : _ x > < b : _ y > 3 1 6 . 4 1 1 1 3 1 2 4 9 8 1 9 6 2 < / b : _ y > < / b : P o i n t > < b : P o i n t > < b : _ x > 5 5 2 . 8 5 5 7 1 5 7 2 4 8 9 7 4 4 < / b : _ x > < b : _ y > 3 6 2 . 2 4 6 1 6 5 2 4 9 8 1 9 5 7 < / b : _ y > < / b : P o i n t > < b : P o i n t > < b : _ x > 5 5 4 . 8 5 5 7 1 5 7 2 4 8 9 7 4 4 < / b : _ x > < b : _ y > 3 6 4 . 2 4 6 1 6 5 2 4 9 8 1 9 5 7 < / b : _ y > < / b : P o i n t > < b : P o i n t > < b : _ x > 5 8 9 . 8 0 7 6 2 1 1 3 5 3 3 1 6 < / b : _ x > < b : _ y > 3 6 4 . 2 4 6 1 6 5 2 4 9 8 1 9 5 7 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 R e l a t i o n s h i p s \ & l t ; T a b l e s \ P a y r o l l \ C o l u m n s \ P a y   P e r i o d   E n d & g t ; - & l t ; T a b l e s \ C a l e n d a r \ C o l u m n s \ D a t e & g t ; \ F K 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 4 9 9 . 9 0 3 8 1 0 5 6 7 6 6 5 6 9 < / b : _ x > < b : _ y > 3 0 6 . 4 1 1 1 3 1 2 4 9 8 1 9 6 2 < / b : _ y > < / L a b e l L o c a t i o n > < L o c a t i o n   x m l n s : b = " h t t p : / / s c h e m a s . d a t a c o n t r a c t . o r g / 2 0 0 4 / 0 7 / S y s t e m . W i n d o w s " > < b : _ x > 4 9 9 . 9 0 3 8 1 0 5 6 7 6 6 5 6 9 < / b : _ x > < b : _ y > 3 1 4 . 4 1 1 1 3 1 2 4 9 8 1 9 6 2 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 R e l a t i o n s h i p s \ & l t ; T a b l e s \ P a y r o l l \ C o l u m n s \ P a y   P e r i o d   E n d & g t ; - & l t ; T a b l e s \ C a l e n d a r \ C o l u m n s \ D a t e & g t ; \ P K 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 5 8 9 . 8 0 7 6 2 1 1 3 5 3 3 1 6 < / b : _ x > < b : _ y > 3 5 6 . 2 4 6 1 6 5 2 4 9 8 1 9 5 7 < / b : _ y > < / L a b e l L o c a t i o n > < L o c a t i o n   x m l n s : b = " h t t p : / / s c h e m a s . d a t a c o n t r a c t . o r g / 2 0 0 4 / 0 7 / S y s t e m . W i n d o w s " > < b : _ x > 6 0 5 . 8 0 7 6 2 1 1 3 5 3 3 1 6 < / b : _ x > < b : _ y > 3 6 4 . 2 4 6 1 6 5 2 4 9 8 1 9 5 7 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 R e l a t i o n s h i p s \ & l t ; T a b l e s \ P a y r o l l \ C o l u m n s \ P a y   P e r i o d   E n d & g t ; - & l t ; T a b l e s \ C a l e n d a r \ C o l u m n s \ D a t e & g t ; \ C r o s s F i l t e r 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 5 1 5 . 9 0 3 8 1 0 5 6 7 6 6 5 6 9 < / b : _ x > < b : _ y > 3 1 4 . 4 1 1 1 3 1 2 4 9 8 1 9 6 2 < / b : _ y > < / b : P o i n t > < b : P o i n t > < b : _ x > 5 5 0 . 8 5 5 7 1 5 7 2 4 8 9 7 4 4 < / b : _ x > < b : _ y > 3 1 4 . 4 1 1 1 3 1 2 4 9 8 1 9 6 2 < / b : _ y > < / b : P o i n t > < b : P o i n t > < b : _ x > 5 5 2 . 8 5 5 7 1 5 7 2 4 8 9 7 4 4 < / b : _ x > < b : _ y > 3 1 6 . 4 1 1 1 3 1 2 4 9 8 1 9 6 2 < / b : _ y > < / b : P o i n t > < b : P o i n t > < b : _ x > 5 5 2 . 8 5 5 7 1 5 7 2 4 8 9 7 4 4 < / b : _ x > < b : _ y > 3 6 2 . 2 4 6 1 6 5 2 4 9 8 1 9 5 7 < / b : _ y > < / b : P o i n t > < b : P o i n t > < b : _ x > 5 5 4 . 8 5 5 7 1 5 7 2 4 8 9 7 4 4 < / b : _ x > < b : _ y > 3 6 4 . 2 4 6 1 6 5 2 4 9 8 1 9 5 7 < / b : _ y > < / b : P o i n t > < b : P o i n t > < b : _ x > 5 8 9 . 8 0 7 6 2 1 1 3 5 3 3 1 6 < / b : _ x > < b : _ y > 3 6 4 . 2 4 6 1 6 5 2 4 9 8 1 9 5 7 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 R e l a t i o n s h i p s \ & l t ; T a b l e s \ P a y r o l l \ C o l u m n s \ E a r n   C o d e & g t ; - & l t ; T a b l e s \ E a r n i n g   C o d e s \ C o l u m n s \ E a r n   C o d e & g t ; < / K e y > < / a : K e y > < a : V a l u e   i : t y p e = " D i a g r a m D i s p l a y L i n k V i e w S t a t e " > < A u t o m a t i o n P r o p e r t y H e l p e r T e x t > E n d   p o i n t   1 :   ( 3 9 9 . 9 0 3 8 1 0 2 2 4 8 9 7 , 1 5 7 . 4 1 1 1 3 1 7 0 4 1 4 ) .   E n d   p o i n t   2 :   ( 5 9 3 . 7 1 1 4 3 1 7 0 2 9 9 7 , 1 2 4 . 1 2 2 7 3 4 2 4 9 8 2 ) 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 3 9 9 . 9 0 3 8 1 0 2 2 4 8 9 7 3 7 < / b : _ x > < b : _ y > 1 5 7 . 4 1 1 1 3 1 7 0 4 1 3 9 6 8 < / b : _ y > < / b : P o i n t > < b : P o i n t > < b : _ x > 3 9 9 . 9 0 3 8 1 0 2 2 4 8 9 7 3 7 < / b : _ x > < b : _ y > 1 2 6 . 1 2 2 7 3 4 2 4 9 8 1 9 5 9 < / b : _ y > < / b : P o i n t > < b : P o i n t > < b : _ x > 4 0 1 . 9 0 3 8 1 0 2 2 4 8 9 7 3 7 < / b : _ x > < b : _ y > 1 2 4 . 1 2 2 7 3 4 2 4 9 8 1 9 5 9 < / b : _ y > < / b : P o i n t > < b : P o i n t > < b : _ x > 5 9 3 . 7 1 1 4 3 1 7 0 2 9 9 7 2 9 < / b : _ x > < b : _ y > 1 2 4 . 1 2 2 7 3 4 2 4 9 8 1 9 5 9 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 R e l a t i o n s h i p s \ & l t ; T a b l e s \ P a y r o l l \ C o l u m n s \ E a r n   C o d e & g t ; - & l t ; T a b l e s \ E a r n i n g   C o d e s \ C o l u m n s \ E a r n   C o d e & g t ; \ F K 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 3 9 1 . 9 0 3 8 1 0 2 2 4 8 9 7 3 7 < / b : _ x > < b : _ y > 1 5 7 . 4 1 1 1 3 1 7 0 4 1 3 9 6 8 < / b : _ y > < / L a b e l L o c a t i o n > < L o c a t i o n   x m l n s : b = " h t t p : / / s c h e m a s . d a t a c o n t r a c t . o r g / 2 0 0 4 / 0 7 / S y s t e m . W i n d o w s " > < b : _ x > 3 9 9 . 9 0 3 8 1 0 2 2 4 8 9 7 3 7 < / b : _ x > < b : _ y > 1 7 3 . 4 1 1 1 3 1 7 0 4 1 3 9 6 5 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 R e l a t i o n s h i p s \ & l t ; T a b l e s \ P a y r o l l \ C o l u m n s \ E a r n   C o d e & g t ; - & l t ; T a b l e s \ E a r n i n g   C o d e s \ C o l u m n s \ E a r n   C o d e & g t ; \ P K 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 5 9 3 . 7 1 1 4 3 1 7 0 2 9 9 7 2 9 < / b : _ x > < b : _ y > 1 1 6 . 1 2 2 7 3 4 2 4 9 8 1 9 5 9 < / b : _ y > < / L a b e l L o c a t i o n > < L o c a t i o n   x m l n s : b = " h t t p : / / s c h e m a s . d a t a c o n t r a c t . o r g / 2 0 0 4 / 0 7 / S y s t e m . W i n d o w s " > < b : _ x > 6 0 9 . 7 1 1 4 3 1 7 0 2 9 9 7 2 9 < / b : _ x > < b : _ y > 1 2 4 . 1 2 2 7 3 4 2 4 9 8 1 9 5 9 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 R e l a t i o n s h i p s \ & l t ; T a b l e s \ P a y r o l l \ C o l u m n s \ E a r n   C o d e & g t ; - & l t ; T a b l e s \ E a r n i n g   C o d e s \ C o l u m n s \ E a r n   C o d e & g t ; \ C r o s s F i l t e r 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 3 9 9 . 9 0 3 8 1 0 2 2 4 8 9 7 3 7 < / b : _ x > < b : _ y > 1 5 7 . 4 1 1 1 3 1 7 0 4 1 3 9 6 8 < / b : _ y > < / b : P o i n t > < b : P o i n t > < b : _ x > 3 9 9 . 9 0 3 8 1 0 2 2 4 8 9 7 3 7 < / b : _ x > < b : _ y > 1 2 6 . 1 2 2 7 3 4 2 4 9 8 1 9 5 9 < / b : _ y > < / b : P o i n t > < b : P o i n t > < b : _ x > 4 0 1 . 9 0 3 8 1 0 2 2 4 8 9 7 3 7 < / b : _ x > < b : _ y > 1 2 4 . 1 2 2 7 3 4 2 4 9 8 1 9 5 9 < / b : _ y > < / b : P o i n t > < b : P o i n t > < b : _ x > 5 9 3 . 7 1 1 4 3 1 7 0 2 9 9 7 2 9 < / b : _ x > < b : _ y > 1 2 4 . 1 2 2 7 3 4 2 4 9 8 1 9 5 9 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 E m p l o y e e 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 E m p l o y e e 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 C o l u m n s \ C l a s s < / K e y > < / D i a g r a m O b j e c t K e y > < D i a g r a m O b j e c t K e y > < K e y > C o l u m n s \ E m p l o y e e   I D < / K e y > < / D i a g r a m O b j e c t K e y > < D i a g r a m O b j e c t K e y > < K e y > C o l u m n s \ F i r s t   N a m e < / K e y > < / D i a g r a m O b j e c t K e y > < D i a g r a m O b j e c t K e y > < K e y > C o l u m n s \ F r o m < / K e y > < / D i a g r a m O b j e c t K e y > < D i a g r a m O b j e c t K e y > < K e y > C o l u m n s \ G r o u p < / K e y > < / D i a g r a m O b j e c t K e y > < D i a g r a m O b j e c t K e y > < K e y > C o l u m n s \ L a s t   N a m e < / K e y > < / D i a g r a m O b j e c t K e y > < D i a g r a m O b j e c t K e y > < K e y > C o l u m n s \ S p e c i a l t y < / K e y > < / D i a g r a m O b j e c t K e y > < D i a g r a m O b j e c t K e y > < K e y > C o l u m n s \ T o < / K e y > < / D i a g r a m O b j e c t K e y > < D i a g r a m O b j e c t K e y > < K e y > C o l u m n s \ L n k _ E m p l o y e e   I D 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 C o l u m n s \ C l a s s 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 C o l u m n s \ E m p l o y e e  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 C o l u m n s \ F i r s t  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 C o l u m n s \ F r o m 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 C o l u m n s \ G r o u p 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 C o l u m n s \ L a s t   N a m e 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 C o l u m n s \ S p e c i a l t y 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 C o l u m n s \ L n k _ E m p l o y e e   I D 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< / K e y > < / D i a g r a m O b j e c t K e y > < D i a g r a m O b j e c t K e y > < K e y > C o l u m n s \ M o n t h   S h o r t < / K e y > < / D i a g r a m O b j e c t K e y > < D i a g r a m O b j e c t K e y > < K e y > C o l u m n s \ W e e k   o f   Y e a r < / K e y > < / D i a g r a m O b j e c t K e y > < D i a g r a m O b j e c t K e y > < K e y > C o l u m n s \ I S O   W e e k   N u m b e r < / K e y > < / D i a g r a m O b j e c t K e y > < D i a g r a m O b j e c t K e y > < K e y > C o l u m n s \ D a y   o f   W e e k < / K e y > < / D i a g r a m O b j e c t K e y > < D i a g r a m O b j e c t K e y > < K e y > C o l u m n s \ D a y   S h o r t 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 S h o r t 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  o f   Y e a r 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 C o l u m n s \ I S O   W e e k   N u m b e r 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 S h o r t 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6 7 6 ] ] > < / C u s t o m C o n t e n t > < / G e m i n i > 
</file>

<file path=customXml/itemProps1.xml><?xml version="1.0" encoding="utf-8"?>
<ds:datastoreItem xmlns:ds="http://schemas.openxmlformats.org/officeDocument/2006/customXml" ds:itemID="{6120FCCB-5DAA-4103-9DDA-C1A9B2DE540A}">
  <ds:schemaRefs/>
</ds:datastoreItem>
</file>

<file path=customXml/itemProps10.xml><?xml version="1.0" encoding="utf-8"?>
<ds:datastoreItem xmlns:ds="http://schemas.openxmlformats.org/officeDocument/2006/customXml" ds:itemID="{5C27DE6E-06BF-452E-AC40-11D769FC0317}">
  <ds:schemaRefs/>
</ds:datastoreItem>
</file>

<file path=customXml/itemProps11.xml><?xml version="1.0" encoding="utf-8"?>
<ds:datastoreItem xmlns:ds="http://schemas.openxmlformats.org/officeDocument/2006/customXml" ds:itemID="{759BF3D3-334E-40C7-AE82-797ACADD1FBC}">
  <ds:schemaRefs/>
</ds:datastoreItem>
</file>

<file path=customXml/itemProps12.xml><?xml version="1.0" encoding="utf-8"?>
<ds:datastoreItem xmlns:ds="http://schemas.openxmlformats.org/officeDocument/2006/customXml" ds:itemID="{FBAA53CF-5B66-4829-8FE4-FE4245C5703E}">
  <ds:schemaRefs/>
</ds:datastoreItem>
</file>

<file path=customXml/itemProps13.xml><?xml version="1.0" encoding="utf-8"?>
<ds:datastoreItem xmlns:ds="http://schemas.openxmlformats.org/officeDocument/2006/customXml" ds:itemID="{4544CAEE-71C3-4BA9-B30F-430E952C6ECD}">
  <ds:schemaRefs/>
</ds:datastoreItem>
</file>

<file path=customXml/itemProps14.xml><?xml version="1.0" encoding="utf-8"?>
<ds:datastoreItem xmlns:ds="http://schemas.openxmlformats.org/officeDocument/2006/customXml" ds:itemID="{6DBC53B7-63EE-4EBB-BFCC-65A24BC9BEA9}">
  <ds:schemaRefs/>
</ds:datastoreItem>
</file>

<file path=customXml/itemProps15.xml><?xml version="1.0" encoding="utf-8"?>
<ds:datastoreItem xmlns:ds="http://schemas.openxmlformats.org/officeDocument/2006/customXml" ds:itemID="{9D83BE28-C23A-4D55-A1C5-226614F7325A}">
  <ds:schemaRefs/>
</ds:datastoreItem>
</file>

<file path=customXml/itemProps16.xml><?xml version="1.0" encoding="utf-8"?>
<ds:datastoreItem xmlns:ds="http://schemas.openxmlformats.org/officeDocument/2006/customXml" ds:itemID="{71AF5973-DEC9-4B76-BAAB-763E32856A8F}">
  <ds:schemaRefs/>
</ds:datastoreItem>
</file>

<file path=customXml/itemProps17.xml><?xml version="1.0" encoding="utf-8"?>
<ds:datastoreItem xmlns:ds="http://schemas.openxmlformats.org/officeDocument/2006/customXml" ds:itemID="{6A391442-2E18-4EA9-91D3-B7630F574EEE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879B3AB1-90DC-473B-BC98-DC947F62AABE}">
  <ds:schemaRefs/>
</ds:datastoreItem>
</file>

<file path=customXml/itemProps19.xml><?xml version="1.0" encoding="utf-8"?>
<ds:datastoreItem xmlns:ds="http://schemas.openxmlformats.org/officeDocument/2006/customXml" ds:itemID="{3BFF4C90-F15C-4D95-B509-8DA5CC428DBA}">
  <ds:schemaRefs/>
</ds:datastoreItem>
</file>

<file path=customXml/itemProps2.xml><?xml version="1.0" encoding="utf-8"?>
<ds:datastoreItem xmlns:ds="http://schemas.openxmlformats.org/officeDocument/2006/customXml" ds:itemID="{0456E8D3-DBB2-4793-B98C-8D1241CA0D2A}">
  <ds:schemaRefs/>
</ds:datastoreItem>
</file>

<file path=customXml/itemProps20.xml><?xml version="1.0" encoding="utf-8"?>
<ds:datastoreItem xmlns:ds="http://schemas.openxmlformats.org/officeDocument/2006/customXml" ds:itemID="{A6006EEC-BA3F-4357-A655-777FADB375F5}">
  <ds:schemaRefs/>
</ds:datastoreItem>
</file>

<file path=customXml/itemProps21.xml><?xml version="1.0" encoding="utf-8"?>
<ds:datastoreItem xmlns:ds="http://schemas.openxmlformats.org/officeDocument/2006/customXml" ds:itemID="{AFB9CDB1-C2DA-4523-8B8A-AD490AABAB34}">
  <ds:schemaRefs/>
</ds:datastoreItem>
</file>

<file path=customXml/itemProps22.xml><?xml version="1.0" encoding="utf-8"?>
<ds:datastoreItem xmlns:ds="http://schemas.openxmlformats.org/officeDocument/2006/customXml" ds:itemID="{D0FB9A23-C30F-4531-829F-0B73913765DB}">
  <ds:schemaRefs/>
</ds:datastoreItem>
</file>

<file path=customXml/itemProps23.xml><?xml version="1.0" encoding="utf-8"?>
<ds:datastoreItem xmlns:ds="http://schemas.openxmlformats.org/officeDocument/2006/customXml" ds:itemID="{4EC958F2-0D6A-4F18-BD71-3755D3309B00}">
  <ds:schemaRefs/>
</ds:datastoreItem>
</file>

<file path=customXml/itemProps24.xml><?xml version="1.0" encoding="utf-8"?>
<ds:datastoreItem xmlns:ds="http://schemas.openxmlformats.org/officeDocument/2006/customXml" ds:itemID="{B056A736-0C83-489A-8B0A-D2AD2B241901}">
  <ds:schemaRefs/>
</ds:datastoreItem>
</file>

<file path=customXml/itemProps3.xml><?xml version="1.0" encoding="utf-8"?>
<ds:datastoreItem xmlns:ds="http://schemas.openxmlformats.org/officeDocument/2006/customXml" ds:itemID="{80A79476-40A6-409A-A10D-6F12847320B9}">
  <ds:schemaRefs/>
</ds:datastoreItem>
</file>

<file path=customXml/itemProps4.xml><?xml version="1.0" encoding="utf-8"?>
<ds:datastoreItem xmlns:ds="http://schemas.openxmlformats.org/officeDocument/2006/customXml" ds:itemID="{A0312A60-3613-46DD-AE66-3B76A596C259}">
  <ds:schemaRefs/>
</ds:datastoreItem>
</file>

<file path=customXml/itemProps5.xml><?xml version="1.0" encoding="utf-8"?>
<ds:datastoreItem xmlns:ds="http://schemas.openxmlformats.org/officeDocument/2006/customXml" ds:itemID="{A426B4AB-32CD-4F44-ACAB-9EB94A096371}">
  <ds:schemaRefs/>
</ds:datastoreItem>
</file>

<file path=customXml/itemProps6.xml><?xml version="1.0" encoding="utf-8"?>
<ds:datastoreItem xmlns:ds="http://schemas.openxmlformats.org/officeDocument/2006/customXml" ds:itemID="{AF7C5D94-690A-4EA7-8F12-5E4B602932FF}">
  <ds:schemaRefs/>
</ds:datastoreItem>
</file>

<file path=customXml/itemProps7.xml><?xml version="1.0" encoding="utf-8"?>
<ds:datastoreItem xmlns:ds="http://schemas.openxmlformats.org/officeDocument/2006/customXml" ds:itemID="{91819B24-2707-4539-AB76-584C5F9E6E86}">
  <ds:schemaRefs/>
</ds:datastoreItem>
</file>

<file path=customXml/itemProps8.xml><?xml version="1.0" encoding="utf-8"?>
<ds:datastoreItem xmlns:ds="http://schemas.openxmlformats.org/officeDocument/2006/customXml" ds:itemID="{D3277961-A4DB-4905-ACFC-84B2276115CE}">
  <ds:schemaRefs/>
</ds:datastoreItem>
</file>

<file path=customXml/itemProps9.xml><?xml version="1.0" encoding="utf-8"?>
<ds:datastoreItem xmlns:ds="http://schemas.openxmlformats.org/officeDocument/2006/customXml" ds:itemID="{11FA537F-5605-4777-ACD9-3282133507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2022-03-02T21:27:17Z</dcterms:created>
  <dcterms:modified xsi:type="dcterms:W3CDTF">2022-03-02T22:59:24Z</dcterms:modified>
</cp:coreProperties>
</file>